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D:\デスクトップ\申請書電子化\"/>
    </mc:Choice>
  </mc:AlternateContent>
  <xr:revisionPtr revIDLastSave="0" documentId="13_ncr:1_{6ABBE643-BE26-44B4-9E3A-F1F2D0079083}" xr6:coauthVersionLast="47" xr6:coauthVersionMax="47" xr10:uidLastSave="{00000000-0000-0000-0000-000000000000}"/>
  <bookViews>
    <workbookView xWindow="-120" yWindow="-120" windowWidth="29040" windowHeight="15720" xr2:uid="{85727F85-80F9-4E31-8118-B4940419D08E}"/>
  </bookViews>
  <sheets>
    <sheet name="申請書" sheetId="1" r:id="rId1"/>
  </sheets>
  <definedNames>
    <definedName name="_xlnm.Print_Area" localSheetId="0">申請書!$A$1:$AA$88</definedName>
    <definedName name="午後">申請書!$AD$14:$AD$22</definedName>
    <definedName name="午前">申請書!$AC$14:$AC$20</definedName>
    <definedName name="入力範囲">申請書!$B$4:$AA$42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 i="1" l="1"/>
  <c r="L39" i="1"/>
  <c r="L82" i="1" s="1"/>
  <c r="D39" i="1"/>
  <c r="D82" i="1" s="1"/>
  <c r="S82" i="1"/>
  <c r="V70" i="1"/>
  <c r="V71" i="1"/>
  <c r="V72" i="1"/>
  <c r="V73" i="1"/>
  <c r="V74" i="1"/>
  <c r="V75" i="1"/>
  <c r="V76" i="1"/>
  <c r="V77" i="1"/>
  <c r="V78" i="1"/>
  <c r="V79" i="1"/>
  <c r="V80" i="1"/>
  <c r="V81" i="1"/>
  <c r="V69" i="1"/>
  <c r="S70" i="1"/>
  <c r="S71" i="1"/>
  <c r="S72" i="1"/>
  <c r="S73" i="1"/>
  <c r="S74" i="1"/>
  <c r="S75" i="1"/>
  <c r="S76" i="1"/>
  <c r="S77" i="1"/>
  <c r="S78" i="1"/>
  <c r="S79" i="1"/>
  <c r="S80" i="1"/>
  <c r="S81" i="1"/>
  <c r="S69" i="1"/>
  <c r="Q70" i="1"/>
  <c r="Q71" i="1"/>
  <c r="Q72" i="1"/>
  <c r="Q73" i="1"/>
  <c r="Q74" i="1"/>
  <c r="Q75" i="1"/>
  <c r="Q76" i="1"/>
  <c r="Q77" i="1"/>
  <c r="Q78" i="1"/>
  <c r="Q79" i="1"/>
  <c r="Q80" i="1"/>
  <c r="Q81" i="1"/>
  <c r="Q69" i="1"/>
  <c r="L70" i="1"/>
  <c r="L71" i="1"/>
  <c r="L72" i="1"/>
  <c r="L73" i="1"/>
  <c r="L74" i="1"/>
  <c r="L75" i="1"/>
  <c r="L76" i="1"/>
  <c r="L77" i="1"/>
  <c r="L78" i="1"/>
  <c r="L79" i="1"/>
  <c r="L80" i="1"/>
  <c r="L81" i="1"/>
  <c r="L69" i="1"/>
  <c r="I70" i="1"/>
  <c r="I71" i="1"/>
  <c r="I72" i="1"/>
  <c r="I73" i="1"/>
  <c r="I74" i="1"/>
  <c r="I75" i="1"/>
  <c r="I76" i="1"/>
  <c r="I77" i="1"/>
  <c r="I78" i="1"/>
  <c r="I79" i="1"/>
  <c r="I80" i="1"/>
  <c r="I81" i="1"/>
  <c r="I69" i="1"/>
  <c r="D70" i="1"/>
  <c r="D71" i="1"/>
  <c r="D72" i="1"/>
  <c r="D73" i="1"/>
  <c r="D74" i="1"/>
  <c r="D75" i="1"/>
  <c r="D76" i="1"/>
  <c r="D77" i="1"/>
  <c r="D78" i="1"/>
  <c r="D79" i="1"/>
  <c r="D80" i="1"/>
  <c r="D81" i="1"/>
  <c r="D69" i="1"/>
  <c r="X39" i="1" l="1"/>
  <c r="X82" i="1" s="1"/>
  <c r="V65" i="1"/>
  <c r="V64" i="1"/>
  <c r="V63" i="1"/>
  <c r="V62" i="1"/>
  <c r="V61" i="1"/>
  <c r="V60" i="1"/>
  <c r="V59" i="1"/>
  <c r="V58" i="1"/>
  <c r="V57" i="1"/>
  <c r="V56" i="1"/>
  <c r="AC14" i="1"/>
  <c r="AC15" i="1"/>
  <c r="AC16" i="1"/>
  <c r="AC17" i="1"/>
  <c r="AC18" i="1"/>
  <c r="AC19" i="1"/>
  <c r="AC20" i="1"/>
  <c r="AC21" i="1"/>
  <c r="AC22" i="1"/>
  <c r="AC13" i="1"/>
  <c r="Y22" i="1" l="1"/>
  <c r="Y65" i="1" s="1"/>
  <c r="Y21" i="1"/>
  <c r="Y64" i="1" s="1"/>
  <c r="Y20" i="1"/>
  <c r="Y63" i="1" s="1"/>
  <c r="Y19" i="1"/>
  <c r="Y62" i="1" s="1"/>
  <c r="Y18" i="1"/>
  <c r="Y61" i="1" s="1"/>
  <c r="Y17" i="1"/>
  <c r="Y60" i="1" s="1"/>
  <c r="Y16" i="1"/>
  <c r="Y59" i="1" s="1"/>
  <c r="Y15" i="1"/>
  <c r="Y14" i="1"/>
  <c r="X69" i="1"/>
  <c r="AB22" i="1"/>
  <c r="AB21" i="1"/>
  <c r="AB20" i="1"/>
  <c r="AB19" i="1"/>
  <c r="AB18" i="1"/>
  <c r="AB17" i="1"/>
  <c r="AB16" i="1"/>
  <c r="AB15" i="1"/>
  <c r="AB14" i="1"/>
  <c r="AB13" i="1"/>
  <c r="C69" i="1"/>
  <c r="AE69" i="1" s="1"/>
  <c r="C79" i="1"/>
  <c r="AE79" i="1" s="1"/>
  <c r="C76" i="1"/>
  <c r="AE76" i="1" s="1"/>
  <c r="C73" i="1"/>
  <c r="AE73" i="1" s="1"/>
  <c r="C72" i="1"/>
  <c r="AE72" i="1" s="1"/>
  <c r="C71" i="1"/>
  <c r="AE71" i="1" s="1"/>
  <c r="T65" i="1"/>
  <c r="T64" i="1"/>
  <c r="T63" i="1"/>
  <c r="T62" i="1"/>
  <c r="T61" i="1"/>
  <c r="T60" i="1"/>
  <c r="T59" i="1"/>
  <c r="T58" i="1"/>
  <c r="T57" i="1"/>
  <c r="R65" i="1"/>
  <c r="R64" i="1"/>
  <c r="R63" i="1"/>
  <c r="R62" i="1"/>
  <c r="R61" i="1"/>
  <c r="R60" i="1"/>
  <c r="R59" i="1"/>
  <c r="R58" i="1"/>
  <c r="R57" i="1"/>
  <c r="O65" i="1"/>
  <c r="O64" i="1"/>
  <c r="O63" i="1"/>
  <c r="O62" i="1"/>
  <c r="O61" i="1"/>
  <c r="O60" i="1"/>
  <c r="O59" i="1"/>
  <c r="O58" i="1"/>
  <c r="O57" i="1"/>
  <c r="M65" i="1"/>
  <c r="M64" i="1"/>
  <c r="M63" i="1"/>
  <c r="M62" i="1"/>
  <c r="M61" i="1"/>
  <c r="M60" i="1"/>
  <c r="M59" i="1"/>
  <c r="M58" i="1"/>
  <c r="M57" i="1"/>
  <c r="I65" i="1"/>
  <c r="I64" i="1"/>
  <c r="I63" i="1"/>
  <c r="I62" i="1"/>
  <c r="I61" i="1"/>
  <c r="I60" i="1"/>
  <c r="I59" i="1"/>
  <c r="I58" i="1"/>
  <c r="I57" i="1"/>
  <c r="G65" i="1"/>
  <c r="G64" i="1"/>
  <c r="G63" i="1"/>
  <c r="G62" i="1"/>
  <c r="G61" i="1"/>
  <c r="G60" i="1"/>
  <c r="G59" i="1"/>
  <c r="G58" i="1"/>
  <c r="G57" i="1"/>
  <c r="D65" i="1"/>
  <c r="D64" i="1"/>
  <c r="D63" i="1"/>
  <c r="D62" i="1"/>
  <c r="D61" i="1"/>
  <c r="D60" i="1"/>
  <c r="D59" i="1"/>
  <c r="D58" i="1"/>
  <c r="D57" i="1"/>
  <c r="Z67" i="1"/>
  <c r="V67" i="1"/>
  <c r="Q67" i="1"/>
  <c r="J67" i="1"/>
  <c r="E67" i="1"/>
  <c r="T56" i="1"/>
  <c r="R56" i="1"/>
  <c r="O56" i="1"/>
  <c r="M56" i="1"/>
  <c r="I56" i="1"/>
  <c r="G56" i="1"/>
  <c r="D56" i="1"/>
  <c r="S54" i="1"/>
  <c r="S53" i="1"/>
  <c r="S52" i="1"/>
  <c r="D55" i="1"/>
  <c r="D54" i="1"/>
  <c r="D53" i="1"/>
  <c r="D52" i="1"/>
  <c r="Y57" i="1" l="1"/>
  <c r="Y58" i="1"/>
  <c r="Y13" i="1"/>
  <c r="Y56" i="1" s="1"/>
  <c r="AE36" i="1"/>
  <c r="AE33" i="1"/>
  <c r="AE30" i="1"/>
  <c r="AE29" i="1"/>
  <c r="AE28" i="1"/>
  <c r="AE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tspc04</author>
  </authors>
  <commentList>
    <comment ref="O6" authorId="0" shapeId="0" xr:uid="{3AB964A1-12B8-4055-B240-E2B1D63BBB38}">
      <text>
        <r>
          <rPr>
            <b/>
            <sz val="9"/>
            <color indexed="81"/>
            <rFont val="MS P ゴシック"/>
            <family val="3"/>
            <charset val="128"/>
          </rPr>
          <t>申請する年を入力してください。</t>
        </r>
        <r>
          <rPr>
            <sz val="9"/>
            <color indexed="81"/>
            <rFont val="MS P ゴシック"/>
            <family val="3"/>
            <charset val="128"/>
          </rPr>
          <t xml:space="preserve">
</t>
        </r>
      </text>
    </comment>
    <comment ref="R6" authorId="0" shapeId="0" xr:uid="{429AE1D1-8824-4542-8476-B6D7B1B109CB}">
      <text>
        <r>
          <rPr>
            <b/>
            <sz val="9"/>
            <color indexed="81"/>
            <rFont val="MS P ゴシック"/>
            <family val="3"/>
            <charset val="128"/>
          </rPr>
          <t>申請する月を入力してください。</t>
        </r>
      </text>
    </comment>
    <comment ref="T6" authorId="0" shapeId="0" xr:uid="{CC455F62-ACDE-492F-BF2B-90E95ABC66B6}">
      <text>
        <r>
          <rPr>
            <b/>
            <sz val="9"/>
            <color indexed="81"/>
            <rFont val="MS P ゴシック"/>
            <family val="3"/>
            <charset val="128"/>
          </rPr>
          <t>申請する日を入力してください。</t>
        </r>
      </text>
    </comment>
    <comment ref="D9" authorId="0" shapeId="0" xr:uid="{2A293391-22BE-4AFF-88C0-997C3422B8E7}">
      <text>
        <r>
          <rPr>
            <b/>
            <sz val="9"/>
            <color indexed="81"/>
            <rFont val="MS P ゴシック"/>
            <family val="3"/>
            <charset val="128"/>
          </rPr>
          <t>団体名を入力してください。個人でのご利用であれば空欄で構いません。</t>
        </r>
      </text>
    </comment>
    <comment ref="S9" authorId="0" shapeId="0" xr:uid="{A230082D-5128-46F6-AD8E-ED1B341C38E9}">
      <text>
        <r>
          <rPr>
            <b/>
            <sz val="10"/>
            <color indexed="81"/>
            <rFont val="MS P ゴシック"/>
            <family val="3"/>
            <charset val="128"/>
          </rPr>
          <t>記入した団体の代表者を記入してください。</t>
        </r>
        <r>
          <rPr>
            <sz val="9"/>
            <color indexed="81"/>
            <rFont val="MS P ゴシック"/>
            <family val="3"/>
            <charset val="128"/>
          </rPr>
          <t xml:space="preserve">
</t>
        </r>
      </text>
    </comment>
    <comment ref="D10" authorId="0" shapeId="0" xr:uid="{A5E9DF87-2D6A-4C68-B4EC-2D5D3F6CD966}">
      <text>
        <r>
          <rPr>
            <b/>
            <sz val="9"/>
            <color indexed="81"/>
            <rFont val="MS P ゴシック"/>
            <family val="3"/>
            <charset val="128"/>
          </rPr>
          <t>代表者の住所を記入してください。個人での申請の場合は申請者本人の住所を記入してください。</t>
        </r>
        <r>
          <rPr>
            <sz val="9"/>
            <color indexed="81"/>
            <rFont val="MS P ゴシック"/>
            <family val="3"/>
            <charset val="128"/>
          </rPr>
          <t xml:space="preserve">
</t>
        </r>
      </text>
    </comment>
    <comment ref="S10" authorId="0" shapeId="0" xr:uid="{95ECACA0-A893-4348-A265-422B5170EDFF}">
      <text>
        <r>
          <rPr>
            <b/>
            <sz val="9"/>
            <color indexed="81"/>
            <rFont val="MS P ゴシック"/>
            <family val="3"/>
            <charset val="128"/>
          </rPr>
          <t>代表者の電話番号を記入してください。</t>
        </r>
      </text>
    </comment>
    <comment ref="D11" authorId="0" shapeId="0" xr:uid="{61735D2C-8CA9-493B-8B66-1B20315BB56C}">
      <text>
        <r>
          <rPr>
            <b/>
            <sz val="9"/>
            <color indexed="81"/>
            <rFont val="MS P ゴシック"/>
            <family val="3"/>
            <charset val="128"/>
          </rPr>
          <t>代表者の住所を入力してください。個人での利用であれば申請者の住所を入力してください。</t>
        </r>
      </text>
    </comment>
    <comment ref="S11" authorId="0" shapeId="0" xr:uid="{039B63BD-94B5-4744-8BDF-57725BAF1F16}">
      <text>
        <r>
          <rPr>
            <b/>
            <sz val="9"/>
            <color indexed="81"/>
            <rFont val="MS P ゴシック"/>
            <family val="3"/>
            <charset val="128"/>
          </rPr>
          <t>記入者本人の電話番号を記入してください。</t>
        </r>
      </text>
    </comment>
    <comment ref="D12" authorId="0" shapeId="0" xr:uid="{6EFDE405-24EE-48D1-99FF-286C55AD0E57}">
      <text>
        <r>
          <rPr>
            <b/>
            <sz val="10"/>
            <color indexed="81"/>
            <rFont val="MS P ゴシック"/>
            <family val="3"/>
            <charset val="128"/>
          </rPr>
          <t>競技名などの使用目的を入力してください。大会や練習試合の場合は大会名や他県の団体が参加しているか等なるべく詳細に入力してください。</t>
        </r>
      </text>
    </comment>
    <comment ref="M13" authorId="0" shapeId="0" xr:uid="{C9F9057D-38D1-47E7-BD14-3EBF6481DC71}">
      <text>
        <r>
          <rPr>
            <b/>
            <sz val="9"/>
            <color indexed="81"/>
            <rFont val="MS P ゴシック"/>
            <family val="3"/>
            <charset val="128"/>
          </rPr>
          <t>セルまたは右下の下矢印をクリックし、曜日を選択してください。</t>
        </r>
      </text>
    </comment>
    <comment ref="R13" authorId="0" shapeId="0" xr:uid="{FBCE230D-FCA3-4085-8436-F30ADFD7F5FE}">
      <text>
        <r>
          <rPr>
            <b/>
            <sz val="9"/>
            <color indexed="81"/>
            <rFont val="MS P ゴシック"/>
            <family val="3"/>
            <charset val="128"/>
          </rPr>
          <t>セルまたは右下の下矢印をクリックし、開始分を選択してください。総合体育館内の施設のみ「３０」分を選択できますが使用時間は１時間毎になります。(ただし閉館時間まで使用する場合のみ００分を選択可)
総合体育館の施設以外は「００」を選択してください。</t>
        </r>
      </text>
    </comment>
    <comment ref="V13" authorId="0" shapeId="0" xr:uid="{0B4B8BC5-3380-40DC-970C-3BCAE69BB49E}">
      <text>
        <r>
          <rPr>
            <b/>
            <sz val="9"/>
            <color indexed="81"/>
            <rFont val="MS P ゴシック"/>
            <family val="3"/>
            <charset val="128"/>
          </rPr>
          <t>総合体育館内の施設を閉館まで使用する以外は、開始分と同じ数字を選択してください。</t>
        </r>
        <r>
          <rPr>
            <sz val="9"/>
            <color indexed="81"/>
            <rFont val="MS P ゴシック"/>
            <family val="3"/>
            <charset val="128"/>
          </rPr>
          <t xml:space="preserve">
</t>
        </r>
      </text>
    </comment>
    <comment ref="C26" authorId="0" shapeId="0" xr:uid="{7D50B1BF-C81B-4D73-A7BE-5B42CA62C74A}">
      <text>
        <r>
          <rPr>
            <b/>
            <sz val="9"/>
            <color indexed="81"/>
            <rFont val="MS P ゴシック"/>
            <family val="3"/>
            <charset val="128"/>
          </rPr>
          <t>使用範囲を選択してください。</t>
        </r>
        <r>
          <rPr>
            <sz val="9"/>
            <color indexed="81"/>
            <rFont val="MS P ゴシック"/>
            <family val="3"/>
            <charset val="128"/>
          </rPr>
          <t xml:space="preserve">
</t>
        </r>
      </text>
    </comment>
    <comment ref="C28" authorId="0" shapeId="0" xr:uid="{54EE6524-5F59-4DF3-84D2-E3E3962625BE}">
      <text>
        <r>
          <rPr>
            <b/>
            <sz val="9"/>
            <color indexed="81"/>
            <rFont val="MS P ゴシック"/>
            <family val="3"/>
            <charset val="128"/>
          </rPr>
          <t>第一武道場（畳）、第二武道場（床）のいずれかを選択してください。</t>
        </r>
        <r>
          <rPr>
            <sz val="9"/>
            <color indexed="81"/>
            <rFont val="MS P ゴシック"/>
            <family val="3"/>
            <charset val="128"/>
          </rPr>
          <t xml:space="preserve">
</t>
        </r>
      </text>
    </comment>
    <comment ref="C29" authorId="0" shapeId="0" xr:uid="{493C35B2-FBE5-4DBF-8577-3E047AFD69B8}">
      <text>
        <r>
          <rPr>
            <b/>
            <sz val="9"/>
            <color indexed="81"/>
            <rFont val="MS P ゴシック"/>
            <family val="3"/>
            <charset val="128"/>
          </rPr>
          <t>使用範囲を選択してください。</t>
        </r>
        <r>
          <rPr>
            <sz val="9"/>
            <color indexed="81"/>
            <rFont val="MS P ゴシック"/>
            <family val="3"/>
            <charset val="128"/>
          </rPr>
          <t xml:space="preserve">
</t>
        </r>
      </text>
    </comment>
    <comment ref="C30" authorId="0" shapeId="0" xr:uid="{963F0525-738A-4D15-A08C-71DDB825273F}">
      <text>
        <r>
          <rPr>
            <b/>
            <sz val="9"/>
            <color indexed="81"/>
            <rFont val="MS P ゴシック"/>
            <family val="3"/>
            <charset val="128"/>
          </rPr>
          <t>使用コート数を選択してください。</t>
        </r>
      </text>
    </comment>
    <comment ref="C33" authorId="0" shapeId="0" xr:uid="{10FF1C9F-2FDE-47DD-8AC5-F002F102B763}">
      <text>
        <r>
          <rPr>
            <b/>
            <sz val="9"/>
            <color indexed="81"/>
            <rFont val="MS P ゴシック"/>
            <family val="3"/>
            <charset val="128"/>
          </rPr>
          <t>一塁側、三塁側のどちらかを選択してください。（三塁側にピッチングマシンあり、申請が必要になります。）</t>
        </r>
        <r>
          <rPr>
            <sz val="9"/>
            <color indexed="81"/>
            <rFont val="MS P ゴシック"/>
            <family val="3"/>
            <charset val="128"/>
          </rPr>
          <t xml:space="preserve">
</t>
        </r>
      </text>
    </comment>
    <comment ref="C36" authorId="0" shapeId="0" xr:uid="{9EA8AE7D-A30E-4D8F-AABE-2ECFB99DAF8E}">
      <text>
        <r>
          <rPr>
            <b/>
            <sz val="9"/>
            <color indexed="81"/>
            <rFont val="MS P ゴシック"/>
            <family val="3"/>
            <charset val="128"/>
          </rPr>
          <t>使用コート数を選択してください。</t>
        </r>
      </text>
    </comment>
  </commentList>
</comments>
</file>

<file path=xl/sharedStrings.xml><?xml version="1.0" encoding="utf-8"?>
<sst xmlns="http://schemas.openxmlformats.org/spreadsheetml/2006/main" count="280" uniqueCount="52">
  <si>
    <t>団 体 名</t>
  </si>
  <si>
    <t>代 表 者 住 所</t>
  </si>
  <si>
    <t>申 請 者</t>
  </si>
  <si>
    <t>使 用 目 的</t>
  </si>
  <si>
    <t>使用区分</t>
  </si>
  <si>
    <t>使用者区分</t>
  </si>
  <si>
    <t>年</t>
    <rPh sb="0" eb="1">
      <t>ネン</t>
    </rPh>
    <phoneticPr fontId="1"/>
  </si>
  <si>
    <t>月</t>
    <rPh sb="0" eb="1">
      <t>ツキ</t>
    </rPh>
    <phoneticPr fontId="1"/>
  </si>
  <si>
    <t>天童市スポーツセンター使用許可申請書</t>
    <rPh sb="0" eb="3">
      <t>テンドウシ</t>
    </rPh>
    <rPh sb="11" eb="18">
      <t>シヨウキョカシンセイショ</t>
    </rPh>
    <phoneticPr fontId="1"/>
  </si>
  <si>
    <t>天童市スポーツセンター施設の使用について、次の通り申請します。</t>
    <rPh sb="0" eb="3">
      <t>テンドウシ</t>
    </rPh>
    <rPh sb="11" eb="13">
      <t>シセツ</t>
    </rPh>
    <rPh sb="14" eb="16">
      <t>シヨウ</t>
    </rPh>
    <rPh sb="21" eb="22">
      <t>ツギ</t>
    </rPh>
    <rPh sb="23" eb="24">
      <t>トオ</t>
    </rPh>
    <rPh sb="25" eb="27">
      <t>シンセイ</t>
    </rPh>
    <phoneticPr fontId="1"/>
  </si>
  <si>
    <t>一般</t>
    <rPh sb="0" eb="2">
      <t>イッパン</t>
    </rPh>
    <phoneticPr fontId="1"/>
  </si>
  <si>
    <t>名</t>
    <rPh sb="0" eb="1">
      <t>メイ</t>
    </rPh>
    <phoneticPr fontId="1"/>
  </si>
  <si>
    <t>高校生</t>
    <rPh sb="0" eb="3">
      <t>コウコウセイ</t>
    </rPh>
    <phoneticPr fontId="1"/>
  </si>
  <si>
    <t>中学生</t>
    <rPh sb="0" eb="3">
      <t>チュウガクセイ</t>
    </rPh>
    <phoneticPr fontId="1"/>
  </si>
  <si>
    <t>観客</t>
    <rPh sb="0" eb="2">
      <t>カンキャク</t>
    </rPh>
    <phoneticPr fontId="1"/>
  </si>
  <si>
    <t>備考</t>
    <rPh sb="0" eb="2">
      <t>ビコウ</t>
    </rPh>
    <phoneticPr fontId="1"/>
  </si>
  <si>
    <t>合計</t>
    <rPh sb="0" eb="2">
      <t>ゴウケイ</t>
    </rPh>
    <phoneticPr fontId="1"/>
  </si>
  <si>
    <t>円</t>
    <rPh sb="0" eb="1">
      <t>エン</t>
    </rPh>
    <phoneticPr fontId="1"/>
  </si>
  <si>
    <t>備考</t>
    <rPh sb="0" eb="2">
      <t>ビコウ</t>
    </rPh>
    <phoneticPr fontId="1"/>
  </si>
  <si>
    <t>小学生      以下</t>
    <rPh sb="0" eb="3">
      <t>ショウガクセイ</t>
    </rPh>
    <rPh sb="9" eb="11">
      <t>イカ</t>
    </rPh>
    <phoneticPr fontId="1"/>
  </si>
  <si>
    <t>天童市長様</t>
    <rPh sb="0" eb="5">
      <t>テンドウシチョウサマ</t>
    </rPh>
    <phoneticPr fontId="1"/>
  </si>
  <si>
    <t>天童市スポーツセンター施設の使用について、次の通り許可します。</t>
    <rPh sb="0" eb="3">
      <t>テンドウシ</t>
    </rPh>
    <rPh sb="11" eb="13">
      <t>シセツ</t>
    </rPh>
    <rPh sb="14" eb="16">
      <t>シヨウ</t>
    </rPh>
    <rPh sb="21" eb="22">
      <t>ツギ</t>
    </rPh>
    <rPh sb="23" eb="24">
      <t>トオ</t>
    </rPh>
    <rPh sb="25" eb="27">
      <t>キョカ</t>
    </rPh>
    <phoneticPr fontId="1"/>
  </si>
  <si>
    <t>電話
(代表者)</t>
    <rPh sb="0" eb="2">
      <t>デンワ</t>
    </rPh>
    <rPh sb="4" eb="7">
      <t>ダイヒョウシャ</t>
    </rPh>
    <phoneticPr fontId="1"/>
  </si>
  <si>
    <t>電話
(申請者)</t>
    <rPh sb="0" eb="2">
      <t>デンワ</t>
    </rPh>
    <rPh sb="4" eb="7">
      <t>シンセイシャ</t>
    </rPh>
    <phoneticPr fontId="1"/>
  </si>
  <si>
    <t>円</t>
    <rPh sb="0" eb="1">
      <t>エン</t>
    </rPh>
    <phoneticPr fontId="1"/>
  </si>
  <si>
    <t>合計</t>
    <rPh sb="0" eb="2">
      <t>ゴウケイ</t>
    </rPh>
    <phoneticPr fontId="1"/>
  </si>
  <si>
    <t>円</t>
    <rPh sb="0" eb="1">
      <t>エン</t>
    </rPh>
    <phoneticPr fontId="1"/>
  </si>
  <si>
    <t xml:space="preserve">使 用 年 月 日 
及 び 使 用 時 間
</t>
    <phoneticPr fontId="1"/>
  </si>
  <si>
    <t>日     第               号</t>
    <rPh sb="0" eb="1">
      <t>ヒ</t>
    </rPh>
    <rPh sb="6" eb="7">
      <t>ダイ</t>
    </rPh>
    <rPh sb="22" eb="23">
      <t>ゴウ</t>
    </rPh>
    <phoneticPr fontId="1"/>
  </si>
  <si>
    <t>天童市スポーツセンター使用許可証</t>
    <rPh sb="0" eb="3">
      <t>テンドウシ</t>
    </rPh>
    <rPh sb="11" eb="13">
      <t>シヨウ</t>
    </rPh>
    <rPh sb="13" eb="16">
      <t>キョカショウ</t>
    </rPh>
    <phoneticPr fontId="1"/>
  </si>
  <si>
    <t xml:space="preserve">    　　　　　　　　　　　　　　　　  許可  令和</t>
    <rPh sb="22" eb="24">
      <t>キョカ</t>
    </rPh>
    <rPh sb="26" eb="28">
      <t>レイワ</t>
    </rPh>
    <phoneticPr fontId="1"/>
  </si>
  <si>
    <t>　　　　　　　　　　　　　　　　　　　　　　　　　　　天　童　市　長</t>
    <rPh sb="27" eb="28">
      <t>テン</t>
    </rPh>
    <rPh sb="29" eb="30">
      <t>ワラベ</t>
    </rPh>
    <rPh sb="31" eb="32">
      <t>シ</t>
    </rPh>
    <rPh sb="33" eb="34">
      <t>チョウ</t>
    </rPh>
    <phoneticPr fontId="1"/>
  </si>
  <si>
    <t>年</t>
    <rPh sb="0" eb="1">
      <t>ネン</t>
    </rPh>
    <phoneticPr fontId="1"/>
  </si>
  <si>
    <t>月</t>
    <rPh sb="0" eb="1">
      <t>ツキ</t>
    </rPh>
    <phoneticPr fontId="1"/>
  </si>
  <si>
    <t>日</t>
    <rPh sb="0" eb="1">
      <t>ヒ</t>
    </rPh>
    <phoneticPr fontId="1"/>
  </si>
  <si>
    <t>（</t>
    <phoneticPr fontId="1"/>
  </si>
  <si>
    <t>）</t>
    <phoneticPr fontId="1"/>
  </si>
  <si>
    <t>時</t>
    <rPh sb="0" eb="1">
      <t>ジ</t>
    </rPh>
    <phoneticPr fontId="1"/>
  </si>
  <si>
    <t>分</t>
    <rPh sb="0" eb="1">
      <t>フン</t>
    </rPh>
    <phoneticPr fontId="1"/>
  </si>
  <si>
    <t>時間</t>
    <rPh sb="0" eb="2">
      <t>ジカン</t>
    </rPh>
    <phoneticPr fontId="1"/>
  </si>
  <si>
    <t>分～</t>
    <rPh sb="0" eb="1">
      <t>フン</t>
    </rPh>
    <phoneticPr fontId="1"/>
  </si>
  <si>
    <t>使用料</t>
    <rPh sb="0" eb="3">
      <t>シヨウリョウ</t>
    </rPh>
    <phoneticPr fontId="1"/>
  </si>
  <si>
    <t>照明料</t>
    <rPh sb="0" eb="3">
      <t>ショウメイリョウ</t>
    </rPh>
    <phoneticPr fontId="1"/>
  </si>
  <si>
    <t>冷暖房・備品等使用料</t>
    <rPh sb="0" eb="3">
      <t>レイダンボウ</t>
    </rPh>
    <rPh sb="4" eb="7">
      <t>ビヒントウ</t>
    </rPh>
    <rPh sb="7" eb="10">
      <t>シヨウリョウ</t>
    </rPh>
    <phoneticPr fontId="1"/>
  </si>
  <si>
    <t xml:space="preserve">    　　　　　　　　　　　　　　　　  　申請  令和</t>
    <rPh sb="23" eb="25">
      <t>シンセイ</t>
    </rPh>
    <rPh sb="27" eb="29">
      <t>レイワ</t>
    </rPh>
    <phoneticPr fontId="1"/>
  </si>
  <si>
    <t xml:space="preserve">使用年月日 
及び使用時間
</t>
    <phoneticPr fontId="1"/>
  </si>
  <si>
    <t>代表者   (責任者)</t>
    <rPh sb="7" eb="9">
      <t>セキニン</t>
    </rPh>
    <phoneticPr fontId="1"/>
  </si>
  <si>
    <t>小学生
以下</t>
    <rPh sb="0" eb="3">
      <t>ショウガクセイ</t>
    </rPh>
    <rPh sb="4" eb="6">
      <t>イカ</t>
    </rPh>
    <phoneticPr fontId="1"/>
  </si>
  <si>
    <t>--選択--</t>
  </si>
  <si>
    <t>--選択--</t>
    <phoneticPr fontId="1"/>
  </si>
  <si>
    <t xml:space="preserve">      　　　　　　　       内訳　　　施設名　　　　　　　　</t>
    <rPh sb="20" eb="22">
      <t>ウチワケ</t>
    </rPh>
    <rPh sb="25" eb="28">
      <t>シセツメイ</t>
    </rPh>
    <phoneticPr fontId="1"/>
  </si>
  <si>
    <t xml:space="preserve">      　　　　　　       　内訳　　　施設名　　　　　　　　</t>
    <rPh sb="20" eb="22">
      <t>ウチワケ</t>
    </rPh>
    <rPh sb="25" eb="28">
      <t>シセツメイ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</si>
</sst>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0\)"/>
    <numFmt numFmtId="178" formatCode="#"/>
    <numFmt numFmtId="179" formatCode="0;\-0;;@"/>
    <numFmt numFmtId="180" formatCode="#,##0_);[Red]\(#,##0\)"/>
  </numFmts>
  <fonts count="21">
    <font>
      <sz val="11"/>
      <color theme="1"/>
      <name val="游ゴシック"/>
      <family val="2"/>
      <charset val="128"/>
      <scheme val="minor"/>
    </font>
    <font>
      <sz val="6"/>
      <name val="游ゴシック"/>
      <family val="2"/>
      <charset val="128"/>
      <scheme val="minor"/>
    </font>
    <font>
      <sz val="11"/>
      <color rgb="FF000000"/>
      <name val="ＭＳ 明朝"/>
      <family val="1"/>
      <charset val="128"/>
    </font>
    <font>
      <sz val="12"/>
      <color rgb="FF000000"/>
      <name val="ＭＳ 明朝"/>
      <family val="1"/>
      <charset val="128"/>
    </font>
    <font>
      <sz val="9"/>
      <color rgb="FF000000"/>
      <name val="ＭＳ 明朝"/>
      <family val="1"/>
      <charset val="128"/>
    </font>
    <font>
      <sz val="10"/>
      <color rgb="FF000000"/>
      <name val="ＭＳ 明朝"/>
      <family val="1"/>
      <charset val="128"/>
    </font>
    <font>
      <sz val="8"/>
      <color rgb="FF000000"/>
      <name val="ＭＳ 明朝"/>
      <family val="1"/>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1"/>
      <name val="ＭＳ 明朝"/>
      <family val="1"/>
      <charset val="128"/>
    </font>
    <font>
      <sz val="11"/>
      <color rgb="FF000000"/>
      <name val="游ゴシック"/>
      <family val="3"/>
      <charset val="128"/>
    </font>
    <font>
      <sz val="10"/>
      <color theme="1"/>
      <name val="ＭＳ 明朝"/>
      <family val="1"/>
      <charset val="128"/>
    </font>
    <font>
      <sz val="11"/>
      <color theme="1"/>
      <name val="ＭＳ 明朝"/>
      <family val="1"/>
      <charset val="128"/>
    </font>
    <font>
      <sz val="9"/>
      <color rgb="FF000000"/>
      <name val="Meiryo UI"/>
      <family val="3"/>
      <charset val="128"/>
    </font>
    <font>
      <sz val="13"/>
      <color rgb="FF000000"/>
      <name val="ＭＳ 明朝"/>
      <family val="1"/>
      <charset val="128"/>
    </font>
    <font>
      <sz val="8"/>
      <color theme="1"/>
      <name val="游ゴシック"/>
      <family val="2"/>
      <charset val="128"/>
      <scheme val="minor"/>
    </font>
    <font>
      <sz val="8"/>
      <color theme="1"/>
      <name val="游ゴシック"/>
      <family val="3"/>
      <charset val="128"/>
      <scheme val="minor"/>
    </font>
    <font>
      <sz val="20"/>
      <color theme="1"/>
      <name val="ＭＳ 明朝"/>
      <family val="1"/>
      <charset val="128"/>
    </font>
    <font>
      <sz val="12"/>
      <color theme="1"/>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0">
    <border>
      <left/>
      <right/>
      <top/>
      <bottom/>
      <diagonal/>
    </border>
    <border>
      <left/>
      <right/>
      <top/>
      <bottom style="medium">
        <color rgb="FF000000"/>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medium">
        <color indexed="64"/>
      </left>
      <right/>
      <top/>
      <bottom/>
      <diagonal/>
    </border>
    <border>
      <left/>
      <right style="medium">
        <color indexed="64"/>
      </right>
      <top/>
      <bottom/>
      <diagonal/>
    </border>
    <border diagonalDown="1">
      <left style="medium">
        <color rgb="FF000000"/>
      </left>
      <right/>
      <top style="medium">
        <color rgb="FF000000"/>
      </top>
      <bottom style="thin">
        <color rgb="FF000000"/>
      </bottom>
      <diagonal style="thin">
        <color rgb="FF000000"/>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medium">
        <color rgb="FF000000"/>
      </bottom>
      <diagonal/>
    </border>
    <border diagonalDown="1">
      <left/>
      <right/>
      <top style="medium">
        <color rgb="FF000000"/>
      </top>
      <bottom style="thin">
        <color rgb="FF000000"/>
      </bottom>
      <diagonal style="thin">
        <color rgb="FF000000"/>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rgb="FF000000"/>
      </right>
      <top style="medium">
        <color rgb="FF000000"/>
      </top>
      <bottom style="thin">
        <color rgb="FF000000"/>
      </bottom>
      <diagonal/>
    </border>
    <border>
      <left/>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indexed="64"/>
      </right>
      <top style="thin">
        <color rgb="FF000000"/>
      </top>
      <bottom style="double">
        <color indexed="64"/>
      </bottom>
      <diagonal/>
    </border>
    <border>
      <left style="thin">
        <color indexed="64"/>
      </left>
      <right/>
      <top style="thin">
        <color rgb="FF000000"/>
      </top>
      <bottom style="double">
        <color indexed="64"/>
      </bottom>
      <diagonal/>
    </border>
    <border>
      <left style="dotted">
        <color rgb="FF000000"/>
      </left>
      <right style="dotted">
        <color rgb="FF000000"/>
      </right>
      <top style="thin">
        <color rgb="FF000000"/>
      </top>
      <bottom style="double">
        <color indexed="64"/>
      </bottom>
      <diagonal/>
    </border>
    <border>
      <left style="dotted">
        <color rgb="FF000000"/>
      </left>
      <right/>
      <top style="thin">
        <color rgb="FF000000"/>
      </top>
      <bottom style="double">
        <color indexed="64"/>
      </bottom>
      <diagonal/>
    </border>
    <border>
      <left/>
      <right style="dotted">
        <color rgb="FF000000"/>
      </right>
      <top style="thin">
        <color rgb="FF000000"/>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rgb="FF000000"/>
      </bottom>
      <diagonal/>
    </border>
    <border>
      <left/>
      <right/>
      <top style="thin">
        <color indexed="64"/>
      </top>
      <bottom style="thin">
        <color rgb="FF000000"/>
      </bottom>
      <diagonal/>
    </border>
    <border diagonalDown="1">
      <left/>
      <right/>
      <top style="medium">
        <color rgb="FF000000"/>
      </top>
      <bottom/>
      <diagonal style="thin">
        <color rgb="FF000000"/>
      </diagonal>
    </border>
    <border>
      <left/>
      <right/>
      <top/>
      <bottom style="thin">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0" fillId="0" borderId="0" xfId="0" applyProtection="1">
      <alignment vertical="center"/>
      <protection locked="0"/>
    </xf>
    <xf numFmtId="0" fontId="0" fillId="2" borderId="0" xfId="0" applyFill="1" applyAlignment="1">
      <alignment horizontal="left" vertical="center"/>
    </xf>
    <xf numFmtId="18" fontId="0" fillId="0" borderId="0" xfId="0" applyNumberFormat="1">
      <alignment vertical="center"/>
    </xf>
    <xf numFmtId="49" fontId="2" fillId="0" borderId="0" xfId="0" applyNumberFormat="1" applyFont="1" applyAlignment="1">
      <alignment vertical="center" wrapText="1"/>
    </xf>
    <xf numFmtId="49" fontId="0" fillId="0" borderId="0" xfId="0" applyNumberFormat="1">
      <alignment vertical="center"/>
    </xf>
    <xf numFmtId="49" fontId="4" fillId="0" borderId="0" xfId="0" applyNumberFormat="1" applyFont="1" applyAlignment="1">
      <alignment horizontal="center" vertical="center" wrapText="1"/>
    </xf>
    <xf numFmtId="177" fontId="2" fillId="0" borderId="0" xfId="0" applyNumberFormat="1" applyFont="1" applyAlignment="1">
      <alignment vertical="center" wrapText="1"/>
    </xf>
    <xf numFmtId="0" fontId="13" fillId="2" borderId="0" xfId="0" applyFont="1" applyFill="1" applyAlignment="1">
      <alignment horizontal="left" vertical="center"/>
    </xf>
    <xf numFmtId="0" fontId="4" fillId="3" borderId="43" xfId="0" applyFont="1" applyFill="1" applyBorder="1" applyAlignment="1">
      <alignment horizontal="center" vertical="center" wrapText="1"/>
    </xf>
    <xf numFmtId="0" fontId="0" fillId="2" borderId="0" xfId="0" applyFill="1">
      <alignment vertical="center"/>
    </xf>
    <xf numFmtId="0" fontId="2" fillId="2" borderId="7" xfId="0" applyFont="1" applyFill="1" applyBorder="1" applyAlignment="1">
      <alignment horizontal="left" vertical="center" wrapText="1"/>
    </xf>
    <xf numFmtId="0" fontId="19" fillId="2" borderId="0" xfId="0" applyFont="1" applyFill="1" applyAlignment="1">
      <alignment horizontal="left" vertical="center"/>
    </xf>
    <xf numFmtId="0" fontId="2" fillId="0" borderId="42" xfId="0" applyFont="1" applyBorder="1" applyAlignment="1">
      <alignment horizontal="center" vertical="center" wrapText="1"/>
    </xf>
    <xf numFmtId="0" fontId="2" fillId="2" borderId="21"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13" fillId="2" borderId="10" xfId="0" applyFont="1" applyFill="1" applyBorder="1" applyAlignment="1">
      <alignment horizontal="left" vertical="center"/>
    </xf>
    <xf numFmtId="0" fontId="2" fillId="2" borderId="10" xfId="0" applyFont="1" applyFill="1" applyBorder="1" applyAlignment="1">
      <alignment horizontal="left" vertical="center" wrapText="1"/>
    </xf>
    <xf numFmtId="0" fontId="13" fillId="2" borderId="57" xfId="0" applyFont="1" applyFill="1" applyBorder="1" applyAlignment="1">
      <alignment horizontal="left" vertical="center"/>
    </xf>
    <xf numFmtId="0" fontId="2" fillId="2" borderId="41" xfId="0" applyFont="1" applyFill="1" applyBorder="1" applyAlignment="1">
      <alignment horizontal="center" vertical="center" wrapText="1"/>
    </xf>
    <xf numFmtId="178" fontId="19" fillId="2" borderId="0" xfId="0" applyNumberFormat="1" applyFont="1" applyFill="1" applyAlignment="1">
      <alignment horizontal="right" vertical="center"/>
    </xf>
    <xf numFmtId="0" fontId="2" fillId="2" borderId="7" xfId="0" applyFont="1" applyFill="1" applyBorder="1" applyAlignment="1">
      <alignment vertical="center" wrapText="1"/>
    </xf>
    <xf numFmtId="178" fontId="13" fillId="2" borderId="0" xfId="0" applyNumberFormat="1" applyFont="1" applyFill="1" applyAlignment="1">
      <alignment horizontal="left" vertical="center"/>
    </xf>
    <xf numFmtId="0" fontId="2" fillId="2" borderId="21" xfId="0" applyFont="1" applyFill="1" applyBorder="1" applyAlignment="1">
      <alignment horizontal="right" vertical="center" wrapText="1"/>
    </xf>
    <xf numFmtId="0" fontId="13" fillId="2" borderId="21" xfId="0" applyFont="1" applyFill="1" applyBorder="1" applyAlignment="1">
      <alignment horizontal="center" vertical="center"/>
    </xf>
    <xf numFmtId="0" fontId="2" fillId="2" borderId="21" xfId="0" applyFont="1" applyFill="1" applyBorder="1" applyAlignment="1">
      <alignment horizontal="center" vertical="center" wrapText="1"/>
    </xf>
    <xf numFmtId="177" fontId="2" fillId="2" borderId="21" xfId="0" applyNumberFormat="1" applyFont="1" applyFill="1" applyBorder="1" applyAlignment="1">
      <alignment horizontal="center" vertical="center" wrapText="1"/>
    </xf>
    <xf numFmtId="177" fontId="2" fillId="2" borderId="7" xfId="0" applyNumberFormat="1" applyFont="1" applyFill="1" applyBorder="1" applyAlignment="1">
      <alignment vertical="center" wrapText="1"/>
    </xf>
    <xf numFmtId="0" fontId="12" fillId="2" borderId="8" xfId="0" applyFont="1" applyFill="1" applyBorder="1" applyAlignment="1">
      <alignment horizontal="left" vertical="center"/>
    </xf>
    <xf numFmtId="178" fontId="13" fillId="2" borderId="10" xfId="0" applyNumberFormat="1" applyFont="1" applyFill="1" applyBorder="1" applyAlignment="1">
      <alignment horizontal="left" vertical="center"/>
    </xf>
    <xf numFmtId="0" fontId="2" fillId="2" borderId="10" xfId="0" applyFont="1" applyFill="1" applyBorder="1" applyAlignment="1">
      <alignment horizontal="right" vertical="center" wrapText="1"/>
    </xf>
    <xf numFmtId="0" fontId="13"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wrapText="1"/>
    </xf>
    <xf numFmtId="0" fontId="13" fillId="2" borderId="0" xfId="0" applyFont="1" applyFill="1" applyAlignment="1">
      <alignment horizontal="center" vertical="center"/>
    </xf>
    <xf numFmtId="0" fontId="2" fillId="2" borderId="0" xfId="0" applyFont="1" applyFill="1" applyAlignment="1">
      <alignment horizontal="center" vertical="center" wrapText="1"/>
    </xf>
    <xf numFmtId="178" fontId="13" fillId="2" borderId="57" xfId="0" applyNumberFormat="1" applyFont="1" applyFill="1" applyBorder="1" applyAlignment="1">
      <alignment horizontal="left" vertical="center"/>
    </xf>
    <xf numFmtId="0" fontId="2" fillId="2" borderId="57" xfId="0" applyFont="1" applyFill="1" applyBorder="1" applyAlignment="1">
      <alignment horizontal="right" vertical="center" wrapText="1"/>
    </xf>
    <xf numFmtId="0" fontId="13" fillId="2" borderId="57" xfId="0" applyFont="1" applyFill="1" applyBorder="1" applyAlignment="1">
      <alignment horizontal="center" vertical="center"/>
    </xf>
    <xf numFmtId="0" fontId="2" fillId="2" borderId="57" xfId="0" applyFont="1" applyFill="1" applyBorder="1" applyAlignment="1">
      <alignment horizontal="center" vertical="center" wrapText="1"/>
    </xf>
    <xf numFmtId="178" fontId="5" fillId="0" borderId="0" xfId="0" applyNumberFormat="1" applyFont="1" applyAlignment="1">
      <alignment horizontal="center" vertical="center" wrapText="1"/>
    </xf>
    <xf numFmtId="178" fontId="5" fillId="0" borderId="10" xfId="0" applyNumberFormat="1" applyFont="1" applyBorder="1" applyAlignment="1">
      <alignment horizontal="center" vertical="center" wrapText="1"/>
    </xf>
    <xf numFmtId="178" fontId="4" fillId="0" borderId="10" xfId="0" applyNumberFormat="1" applyFont="1" applyBorder="1" applyAlignment="1">
      <alignment horizontal="center" vertical="center" wrapText="1"/>
    </xf>
    <xf numFmtId="0" fontId="2" fillId="0" borderId="14" xfId="0" applyFont="1" applyBorder="1" applyAlignment="1">
      <alignment horizontal="left" vertical="top" wrapText="1"/>
    </xf>
    <xf numFmtId="0" fontId="2" fillId="0" borderId="48" xfId="0" applyFont="1" applyBorder="1" applyAlignment="1">
      <alignment horizontal="left" vertical="top" wrapText="1"/>
    </xf>
    <xf numFmtId="0" fontId="2" fillId="0" borderId="0" xfId="0" applyFont="1" applyAlignment="1">
      <alignment horizontal="left" vertical="top" wrapText="1"/>
    </xf>
    <xf numFmtId="0" fontId="0" fillId="0" borderId="49" xfId="0" applyBorder="1" applyAlignment="1">
      <alignment horizontal="center" vertical="center"/>
    </xf>
    <xf numFmtId="0" fontId="0" fillId="0" borderId="49" xfId="0" applyBorder="1" applyAlignment="1">
      <alignment horizontal="right" vertical="center"/>
    </xf>
    <xf numFmtId="0" fontId="15" fillId="0" borderId="50" xfId="0" applyFont="1" applyBorder="1" applyAlignment="1">
      <alignment horizontal="distributed" vertical="center" wrapText="1" indent="1"/>
    </xf>
    <xf numFmtId="0" fontId="0" fillId="0" borderId="50" xfId="0" applyBorder="1">
      <alignment vertical="center"/>
    </xf>
    <xf numFmtId="0" fontId="0" fillId="0" borderId="50" xfId="0" applyBorder="1" applyAlignment="1">
      <alignment horizontal="center" vertical="center"/>
    </xf>
    <xf numFmtId="0" fontId="0" fillId="0" borderId="50" xfId="0" applyBorder="1" applyAlignment="1">
      <alignment horizontal="left" vertical="center"/>
    </xf>
    <xf numFmtId="0" fontId="0" fillId="0" borderId="50" xfId="0" applyBorder="1" applyAlignment="1">
      <alignment horizontal="right" vertical="center"/>
    </xf>
    <xf numFmtId="177" fontId="2" fillId="2" borderId="10" xfId="0" applyNumberFormat="1" applyFont="1" applyFill="1" applyBorder="1" applyAlignment="1">
      <alignment horizontal="center" vertical="center" wrapText="1"/>
    </xf>
    <xf numFmtId="177" fontId="2" fillId="2" borderId="56" xfId="0" applyNumberFormat="1" applyFont="1" applyFill="1" applyBorder="1" applyAlignment="1">
      <alignment horizontal="center" vertical="center" wrapText="1"/>
    </xf>
    <xf numFmtId="177" fontId="2" fillId="2" borderId="7" xfId="0" applyNumberFormat="1"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3" fillId="3" borderId="0" xfId="0" applyFont="1" applyFill="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3" fillId="3" borderId="57" xfId="0" applyFont="1" applyFill="1" applyBorder="1" applyAlignment="1" applyProtection="1">
      <alignment horizontal="center" vertical="center"/>
      <protection locked="0"/>
    </xf>
    <xf numFmtId="0" fontId="4" fillId="3" borderId="1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center" vertical="center" wrapText="1"/>
      <protection locked="0"/>
    </xf>
    <xf numFmtId="49" fontId="0" fillId="0" borderId="0" xfId="0" applyNumberFormat="1" applyProtection="1">
      <alignment vertical="center"/>
      <protection locked="0"/>
    </xf>
    <xf numFmtId="0" fontId="4" fillId="0" borderId="0" xfId="0"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2" fillId="0" borderId="0" xfId="0" applyFont="1" applyAlignment="1" applyProtection="1">
      <alignment horizontal="distributed" vertical="center" wrapText="1" indent="1"/>
      <protection locked="0"/>
    </xf>
    <xf numFmtId="0" fontId="2" fillId="0" borderId="0" xfId="0" applyFont="1" applyAlignment="1" applyProtection="1">
      <alignment horizontal="left" vertical="center" wrapText="1" indent="4"/>
      <protection locked="0"/>
    </xf>
    <xf numFmtId="0" fontId="2" fillId="0" borderId="0" xfId="0" applyFont="1" applyAlignment="1" applyProtection="1">
      <alignment horizontal="left" vertical="center" wrapText="1" indent="5"/>
      <protection locked="0"/>
    </xf>
    <xf numFmtId="0" fontId="2" fillId="0" borderId="0" xfId="0" applyFont="1" applyAlignment="1" applyProtection="1">
      <alignment horizontal="left" vertical="center" wrapText="1" indent="2"/>
      <protection locked="0"/>
    </xf>
    <xf numFmtId="0" fontId="2" fillId="0" borderId="0" xfId="0" applyFont="1" applyAlignment="1" applyProtection="1">
      <alignment horizontal="left" vertical="center" wrapText="1" indent="3"/>
      <protection locked="0"/>
    </xf>
    <xf numFmtId="0" fontId="16" fillId="0" borderId="0" xfId="0" applyFont="1" applyProtection="1">
      <alignment vertical="center"/>
      <protection locked="0"/>
    </xf>
    <xf numFmtId="0" fontId="17" fillId="0" borderId="0" xfId="0" applyFont="1" applyProtection="1">
      <alignment vertical="center"/>
      <protection locked="0"/>
    </xf>
    <xf numFmtId="0" fontId="0" fillId="0" borderId="0" xfId="0" applyAlignment="1" applyProtection="1">
      <alignment wrapText="1"/>
      <protection locked="0"/>
    </xf>
    <xf numFmtId="0" fontId="3" fillId="0" borderId="0" xfId="0" applyFont="1" applyAlignment="1" applyProtection="1">
      <alignment horizontal="right" vertical="center" wrapText="1"/>
      <protection locked="0"/>
    </xf>
    <xf numFmtId="0" fontId="17" fillId="0" borderId="0" xfId="0" applyFont="1" applyAlignment="1">
      <alignment vertical="center" shrinkToFi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2" borderId="35" xfId="0" applyFont="1" applyFill="1" applyBorder="1" applyAlignment="1">
      <alignment horizontal="left" vertical="top" wrapText="1"/>
    </xf>
    <xf numFmtId="0" fontId="0" fillId="0" borderId="38" xfId="0" applyBorder="1" applyAlignment="1">
      <alignment horizontal="center" vertical="center"/>
    </xf>
    <xf numFmtId="0" fontId="4" fillId="0" borderId="35" xfId="0" applyFont="1" applyBorder="1" applyAlignment="1">
      <alignment horizontal="left" vertical="top" wrapText="1"/>
    </xf>
    <xf numFmtId="0" fontId="5" fillId="3" borderId="13"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49" fontId="5" fillId="3" borderId="13" xfId="0" applyNumberFormat="1"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49" fontId="3" fillId="3" borderId="21" xfId="0" applyNumberFormat="1"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3" fillId="2" borderId="21" xfId="0" applyFont="1" applyFill="1" applyBorder="1" applyAlignment="1">
      <alignment horizontal="center" vertical="center" wrapText="1"/>
    </xf>
    <xf numFmtId="178" fontId="19" fillId="2" borderId="0" xfId="0" applyNumberFormat="1" applyFont="1" applyFill="1" applyAlignment="1">
      <alignment horizontal="left" vertical="center"/>
    </xf>
    <xf numFmtId="178" fontId="19" fillId="2" borderId="10" xfId="0" applyNumberFormat="1" applyFont="1" applyFill="1" applyBorder="1" applyAlignment="1">
      <alignment horizontal="left" vertical="center"/>
    </xf>
    <xf numFmtId="178" fontId="19" fillId="2" borderId="57" xfId="0" applyNumberFormat="1" applyFont="1" applyFill="1" applyBorder="1" applyAlignment="1">
      <alignment horizontal="left" vertical="center"/>
    </xf>
    <xf numFmtId="178" fontId="3" fillId="2" borderId="21" xfId="0" applyNumberFormat="1" applyFont="1" applyFill="1" applyBorder="1" applyAlignment="1">
      <alignment horizontal="center" vertical="center" wrapText="1"/>
    </xf>
    <xf numFmtId="178" fontId="3" fillId="2" borderId="21" xfId="0" applyNumberFormat="1" applyFont="1" applyFill="1" applyBorder="1" applyAlignment="1">
      <alignment vertical="center" wrapText="1"/>
    </xf>
    <xf numFmtId="178" fontId="3" fillId="2" borderId="21" xfId="0" applyNumberFormat="1" applyFont="1" applyFill="1" applyBorder="1" applyAlignment="1">
      <alignment horizontal="left" vertical="center" wrapText="1"/>
    </xf>
    <xf numFmtId="0" fontId="3" fillId="2" borderId="21" xfId="0" applyFont="1" applyFill="1" applyBorder="1" applyAlignment="1">
      <alignment horizontal="left" vertical="center" wrapText="1"/>
    </xf>
    <xf numFmtId="178" fontId="3" fillId="2" borderId="45"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0" fontId="19" fillId="3" borderId="0" xfId="0" applyFont="1" applyFill="1" applyAlignment="1" applyProtection="1">
      <alignment horizontal="right" vertical="center"/>
      <protection locked="0"/>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179" fontId="3" fillId="0" borderId="9"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179" fontId="3" fillId="0" borderId="55" xfId="0" applyNumberFormat="1" applyFont="1" applyBorder="1" applyAlignment="1">
      <alignment horizontal="center" vertical="center" wrapText="1"/>
    </xf>
    <xf numFmtId="179" fontId="3" fillId="0" borderId="54" xfId="0" applyNumberFormat="1" applyFont="1" applyBorder="1" applyAlignment="1">
      <alignment horizontal="center" vertical="center" wrapText="1"/>
    </xf>
    <xf numFmtId="179" fontId="3" fillId="0" borderId="13" xfId="0" applyNumberFormat="1" applyFont="1" applyBorder="1" applyAlignment="1">
      <alignment horizontal="center"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180" fontId="3" fillId="0" borderId="54" xfId="0" applyNumberFormat="1" applyFont="1" applyBorder="1" applyAlignment="1">
      <alignment horizontal="center" vertical="top" wrapText="1"/>
    </xf>
    <xf numFmtId="180" fontId="3" fillId="0" borderId="10" xfId="0" applyNumberFormat="1" applyFont="1" applyBorder="1" applyAlignment="1">
      <alignment horizontal="center" vertical="top" wrapText="1"/>
    </xf>
    <xf numFmtId="180" fontId="3" fillId="0" borderId="13" xfId="0" applyNumberFormat="1" applyFont="1" applyBorder="1" applyAlignment="1">
      <alignment horizontal="center" vertical="top" wrapText="1"/>
    </xf>
    <xf numFmtId="0" fontId="3" fillId="0" borderId="55" xfId="0" applyFont="1" applyBorder="1" applyAlignment="1">
      <alignment horizontal="left" vertical="top" wrapText="1"/>
    </xf>
    <xf numFmtId="0" fontId="18" fillId="0" borderId="0" xfId="0" applyFont="1" applyAlignment="1">
      <alignment horizontal="center" vertical="center"/>
    </xf>
    <xf numFmtId="0" fontId="19" fillId="2" borderId="0" xfId="0" applyFont="1" applyFill="1" applyAlignment="1">
      <alignment horizontal="distributed" vertical="center" indent="1"/>
    </xf>
    <xf numFmtId="0" fontId="2" fillId="0" borderId="3" xfId="0" applyFont="1" applyBorder="1" applyAlignment="1">
      <alignment horizontal="distributed" vertical="center" wrapText="1" indent="1"/>
    </xf>
    <xf numFmtId="0" fontId="2" fillId="0" borderId="28"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2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26"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27"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22" xfId="0" applyFont="1" applyBorder="1" applyAlignment="1">
      <alignment horizontal="distributed" vertical="center" wrapText="1" indent="1"/>
    </xf>
    <xf numFmtId="49" fontId="3" fillId="3" borderId="16" xfId="0" applyNumberFormat="1" applyFont="1" applyFill="1" applyBorder="1" applyAlignment="1" applyProtection="1">
      <alignment horizontal="left" vertical="center" shrinkToFit="1"/>
      <protection locked="0"/>
    </xf>
    <xf numFmtId="49" fontId="3" fillId="3" borderId="7" xfId="0" applyNumberFormat="1"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left" vertical="center" shrinkToFit="1"/>
      <protection locked="0"/>
    </xf>
    <xf numFmtId="0" fontId="3" fillId="3" borderId="46"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wrapText="1"/>
      <protection locked="0"/>
    </xf>
    <xf numFmtId="176" fontId="2" fillId="2" borderId="7" xfId="0" applyNumberFormat="1" applyFont="1" applyFill="1" applyBorder="1" applyAlignment="1">
      <alignment horizontal="left" vertical="center" wrapText="1"/>
    </xf>
    <xf numFmtId="0" fontId="6" fillId="0" borderId="19" xfId="0" applyFont="1" applyBorder="1" applyAlignment="1">
      <alignment horizontal="left" vertical="top" wrapText="1"/>
    </xf>
    <xf numFmtId="0" fontId="6" fillId="0" borderId="58" xfId="0" applyFont="1" applyBorder="1" applyAlignment="1">
      <alignment horizontal="left" vertical="top" wrapText="1"/>
    </xf>
    <xf numFmtId="0" fontId="4" fillId="3" borderId="12"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3" borderId="39" xfId="0" applyFont="1" applyFill="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2" fillId="0" borderId="32" xfId="0" applyFont="1" applyBorder="1" applyAlignment="1">
      <alignment horizontal="distributed" vertical="center" wrapText="1" indent="1"/>
    </xf>
    <xf numFmtId="0" fontId="2" fillId="0" borderId="30" xfId="0" applyFont="1" applyBorder="1" applyAlignment="1">
      <alignment horizontal="distributed" vertical="center" wrapText="1" indent="1"/>
    </xf>
    <xf numFmtId="0" fontId="2" fillId="0" borderId="31" xfId="0" applyFont="1" applyBorder="1" applyAlignment="1">
      <alignment horizontal="distributed" vertical="center" wrapText="1" indent="1"/>
    </xf>
    <xf numFmtId="0" fontId="3" fillId="3" borderId="41" xfId="0" applyFont="1" applyFill="1" applyBorder="1" applyAlignment="1" applyProtection="1">
      <alignment horizontal="center" vertical="center" wrapText="1"/>
      <protection locked="0"/>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protection locked="0"/>
    </xf>
    <xf numFmtId="0" fontId="4" fillId="0" borderId="16" xfId="0" applyFont="1" applyBorder="1" applyAlignment="1">
      <alignment horizontal="distributed" vertical="center" wrapText="1"/>
    </xf>
    <xf numFmtId="0" fontId="4" fillId="0" borderId="22" xfId="0" applyFont="1" applyBorder="1" applyAlignment="1">
      <alignment horizontal="distributed" vertical="center" wrapText="1"/>
    </xf>
    <xf numFmtId="49" fontId="3" fillId="3" borderId="16" xfId="0" applyNumberFormat="1" applyFont="1" applyFill="1" applyBorder="1" applyAlignment="1" applyProtection="1">
      <alignment horizontal="left" vertical="center" wrapText="1"/>
      <protection locked="0"/>
    </xf>
    <xf numFmtId="49" fontId="3" fillId="3" borderId="7"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0" fontId="19" fillId="3" borderId="10" xfId="0" applyFont="1" applyFill="1" applyBorder="1" applyAlignment="1" applyProtection="1">
      <alignment horizontal="center" vertical="center"/>
      <protection locked="0"/>
    </xf>
    <xf numFmtId="0" fontId="2" fillId="0" borderId="33" xfId="0" applyFont="1" applyBorder="1" applyAlignment="1">
      <alignment horizontal="distributed" vertical="center" wrapText="1" indent="1"/>
    </xf>
    <xf numFmtId="0" fontId="3" fillId="3" borderId="16"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9" fillId="3" borderId="0" xfId="0" applyFont="1" applyFill="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2" borderId="4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7" xfId="0" applyFont="1" applyFill="1" applyBorder="1" applyAlignment="1">
      <alignment horizontal="center" vertical="center" wrapText="1"/>
    </xf>
    <xf numFmtId="177" fontId="3" fillId="3" borderId="0" xfId="0" applyNumberFormat="1" applyFont="1" applyFill="1" applyAlignment="1" applyProtection="1">
      <alignment horizontal="center" vertical="center" wrapText="1"/>
      <protection locked="0"/>
    </xf>
    <xf numFmtId="177" fontId="3" fillId="3" borderId="57" xfId="0" applyNumberFormat="1" applyFont="1" applyFill="1" applyBorder="1" applyAlignment="1" applyProtection="1">
      <alignment horizontal="center" vertical="center" wrapText="1"/>
      <protection locked="0"/>
    </xf>
    <xf numFmtId="0" fontId="2" fillId="0" borderId="44" xfId="0" applyFont="1" applyBorder="1" applyAlignment="1">
      <alignment horizontal="center" vertical="center" wrapText="1"/>
    </xf>
    <xf numFmtId="0" fontId="2" fillId="0" borderId="41" xfId="0" applyFont="1" applyBorder="1" applyAlignment="1">
      <alignment horizontal="center" vertical="center" wrapText="1"/>
    </xf>
    <xf numFmtId="177" fontId="3" fillId="3" borderId="21" xfId="0" applyNumberFormat="1" applyFont="1" applyFill="1" applyBorder="1" applyAlignment="1" applyProtection="1">
      <alignment horizontal="center" vertical="center" wrapText="1"/>
      <protection locked="0"/>
    </xf>
    <xf numFmtId="177" fontId="3" fillId="3" borderId="10"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176" fontId="2" fillId="2" borderId="21" xfId="0" applyNumberFormat="1" applyFont="1" applyFill="1" applyBorder="1" applyAlignment="1">
      <alignment horizontal="left" vertical="center" wrapText="1"/>
    </xf>
    <xf numFmtId="0" fontId="19" fillId="3" borderId="21" xfId="0" applyFont="1" applyFill="1" applyBorder="1" applyAlignment="1" applyProtection="1">
      <alignment horizontal="center" vertical="center"/>
      <protection locked="0"/>
    </xf>
    <xf numFmtId="176" fontId="2" fillId="2" borderId="10" xfId="0" applyNumberFormat="1" applyFont="1" applyFill="1" applyBorder="1" applyAlignment="1">
      <alignment horizontal="left" vertical="center" wrapText="1"/>
    </xf>
    <xf numFmtId="176" fontId="2" fillId="2" borderId="56" xfId="0" applyNumberFormat="1" applyFont="1" applyFill="1" applyBorder="1" applyAlignment="1">
      <alignment horizontal="left" vertical="center" wrapText="1"/>
    </xf>
    <xf numFmtId="0" fontId="20" fillId="3" borderId="23" xfId="0" applyFont="1" applyFill="1" applyBorder="1" applyAlignment="1" applyProtection="1">
      <alignment horizontal="left" vertical="center" shrinkToFit="1"/>
      <protection locked="0"/>
    </xf>
    <xf numFmtId="0" fontId="20" fillId="3" borderId="24" xfId="0" applyFont="1" applyFill="1" applyBorder="1" applyAlignment="1" applyProtection="1">
      <alignment horizontal="left" vertical="center" shrinkToFit="1"/>
      <protection locked="0"/>
    </xf>
    <xf numFmtId="0" fontId="20" fillId="3" borderId="25" xfId="0" applyFont="1" applyFill="1" applyBorder="1" applyAlignment="1" applyProtection="1">
      <alignment horizontal="left" vertical="center" shrinkToFit="1"/>
      <protection locked="0"/>
    </xf>
    <xf numFmtId="0" fontId="19" fillId="3" borderId="16" xfId="0" applyFont="1" applyFill="1" applyBorder="1" applyAlignment="1" applyProtection="1">
      <alignment horizontal="left" vertical="center" shrinkToFit="1"/>
      <protection locked="0"/>
    </xf>
    <xf numFmtId="0" fontId="19" fillId="3" borderId="7" xfId="0" applyFont="1" applyFill="1" applyBorder="1" applyAlignment="1" applyProtection="1">
      <alignment horizontal="left" vertical="center" shrinkToFit="1"/>
      <protection locked="0"/>
    </xf>
    <xf numFmtId="0" fontId="19" fillId="3" borderId="22" xfId="0" applyFont="1" applyFill="1" applyBorder="1" applyAlignment="1" applyProtection="1">
      <alignment horizontal="left" vertical="center" shrinkToFit="1"/>
      <protection locked="0"/>
    </xf>
    <xf numFmtId="0" fontId="20" fillId="3" borderId="16" xfId="0" applyFont="1" applyFill="1" applyBorder="1" applyAlignment="1" applyProtection="1">
      <alignment horizontal="left" vertical="center" shrinkToFit="1"/>
      <protection locked="0"/>
    </xf>
    <xf numFmtId="0" fontId="20" fillId="3" borderId="7" xfId="0" applyFont="1" applyFill="1" applyBorder="1" applyAlignment="1" applyProtection="1">
      <alignment horizontal="left" vertical="center" shrinkToFit="1"/>
      <protection locked="0"/>
    </xf>
    <xf numFmtId="0" fontId="20" fillId="3" borderId="22" xfId="0" applyFont="1" applyFill="1" applyBorder="1" applyAlignment="1" applyProtection="1">
      <alignment horizontal="left" vertical="center" shrinkToFit="1"/>
      <protection locked="0"/>
    </xf>
    <xf numFmtId="0" fontId="3" fillId="0" borderId="4" xfId="0" applyFont="1" applyBorder="1" applyAlignment="1">
      <alignment horizontal="distributed" vertical="distributed" wrapText="1" indent="1"/>
    </xf>
    <xf numFmtId="0" fontId="3" fillId="0" borderId="2" xfId="0" applyFont="1" applyBorder="1" applyAlignment="1">
      <alignment horizontal="distributed" vertical="distributed" wrapText="1" indent="1"/>
    </xf>
    <xf numFmtId="178" fontId="3" fillId="2" borderId="1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20" fillId="2" borderId="23" xfId="0" applyNumberFormat="1" applyFont="1" applyFill="1" applyBorder="1" applyAlignment="1">
      <alignment horizontal="left" vertical="center" shrinkToFit="1"/>
    </xf>
    <xf numFmtId="178" fontId="20" fillId="2" borderId="24" xfId="0" applyNumberFormat="1" applyFont="1" applyFill="1" applyBorder="1" applyAlignment="1">
      <alignment horizontal="left" vertical="center" shrinkToFit="1"/>
    </xf>
    <xf numFmtId="178" fontId="20" fillId="2" borderId="25" xfId="0" applyNumberFormat="1" applyFont="1" applyFill="1" applyBorder="1" applyAlignment="1">
      <alignment horizontal="left" vertical="center" shrinkToFit="1"/>
    </xf>
    <xf numFmtId="178" fontId="3" fillId="2" borderId="23" xfId="0" applyNumberFormat="1" applyFont="1" applyFill="1" applyBorder="1" applyAlignment="1">
      <alignment horizontal="left" vertical="center" wrapText="1"/>
    </xf>
    <xf numFmtId="178" fontId="3" fillId="2" borderId="24" xfId="0" applyNumberFormat="1" applyFont="1" applyFill="1" applyBorder="1" applyAlignment="1">
      <alignment horizontal="left" vertical="center" wrapText="1"/>
    </xf>
    <xf numFmtId="178" fontId="3" fillId="2" borderId="40" xfId="0" applyNumberFormat="1" applyFont="1" applyFill="1" applyBorder="1" applyAlignment="1">
      <alignment horizontal="left" vertical="center" wrapText="1"/>
    </xf>
    <xf numFmtId="178" fontId="19" fillId="2" borderId="0" xfId="0" applyNumberFormat="1" applyFont="1" applyFill="1" applyAlignment="1">
      <alignment horizontal="center" vertical="center"/>
    </xf>
    <xf numFmtId="0" fontId="0" fillId="0" borderId="37" xfId="0" applyBorder="1" applyAlignment="1">
      <alignment horizontal="center" vertical="center"/>
    </xf>
    <xf numFmtId="0" fontId="0" fillId="0" borderId="49" xfId="0" applyBorder="1" applyAlignment="1">
      <alignment horizontal="center" vertical="center"/>
    </xf>
    <xf numFmtId="0" fontId="15" fillId="0" borderId="52" xfId="0" applyFont="1" applyBorder="1" applyAlignment="1">
      <alignment horizontal="distributed" vertical="center" wrapText="1" indent="1"/>
    </xf>
    <xf numFmtId="0" fontId="15" fillId="0" borderId="51" xfId="0" applyFont="1" applyBorder="1" applyAlignment="1">
      <alignment horizontal="distributed" vertical="center" wrapText="1" indent="1"/>
    </xf>
    <xf numFmtId="0" fontId="15" fillId="0" borderId="53" xfId="0" applyFont="1" applyBorder="1" applyAlignment="1">
      <alignment horizontal="distributed" vertical="center" wrapText="1" indent="1"/>
    </xf>
    <xf numFmtId="0" fontId="15" fillId="0" borderId="49" xfId="0" applyFont="1" applyBorder="1" applyAlignment="1">
      <alignment horizontal="distributed" vertical="center" wrapText="1" indent="1"/>
    </xf>
    <xf numFmtId="179" fontId="3" fillId="0" borderId="15" xfId="0" applyNumberFormat="1" applyFont="1" applyBorder="1" applyAlignment="1">
      <alignment horizontal="center" vertical="center" wrapText="1"/>
    </xf>
    <xf numFmtId="179" fontId="3" fillId="0" borderId="14" xfId="0" applyNumberFormat="1" applyFont="1" applyBorder="1" applyAlignment="1">
      <alignment horizontal="center" vertical="center" wrapText="1"/>
    </xf>
    <xf numFmtId="179" fontId="3" fillId="0" borderId="36" xfId="0" applyNumberFormat="1" applyFont="1" applyBorder="1" applyAlignment="1">
      <alignment horizontal="center" vertical="center" wrapText="1"/>
    </xf>
    <xf numFmtId="179" fontId="3" fillId="0" borderId="37" xfId="0" applyNumberFormat="1" applyFont="1" applyBorder="1" applyAlignment="1">
      <alignment horizontal="center" vertical="center" wrapText="1"/>
    </xf>
    <xf numFmtId="179" fontId="3" fillId="2" borderId="11" xfId="0" applyNumberFormat="1" applyFont="1" applyFill="1" applyBorder="1" applyAlignment="1">
      <alignment horizontal="center" vertical="center" wrapText="1"/>
    </xf>
    <xf numFmtId="179" fontId="3" fillId="2" borderId="0" xfId="0" applyNumberFormat="1" applyFont="1" applyFill="1" applyAlignment="1">
      <alignment horizontal="center" vertical="center" wrapText="1"/>
    </xf>
    <xf numFmtId="179" fontId="3" fillId="2" borderId="36" xfId="0" applyNumberFormat="1" applyFont="1" applyFill="1" applyBorder="1" applyAlignment="1">
      <alignment horizontal="center" vertical="center" wrapText="1"/>
    </xf>
    <xf numFmtId="179" fontId="3" fillId="2" borderId="37" xfId="0" applyNumberFormat="1" applyFont="1" applyFill="1" applyBorder="1" applyAlignment="1">
      <alignment horizontal="center" vertical="center" wrapText="1"/>
    </xf>
    <xf numFmtId="0" fontId="3" fillId="3" borderId="15"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178" fontId="19" fillId="2" borderId="10" xfId="0" applyNumberFormat="1" applyFont="1" applyFill="1" applyBorder="1" applyAlignment="1">
      <alignment horizontal="center" vertical="center"/>
    </xf>
    <xf numFmtId="178" fontId="3" fillId="2" borderId="0" xfId="0" applyNumberFormat="1" applyFont="1" applyFill="1" applyAlignment="1">
      <alignment horizontal="center" vertical="center" wrapText="1"/>
    </xf>
    <xf numFmtId="178" fontId="19" fillId="0" borderId="16" xfId="0" applyNumberFormat="1" applyFont="1" applyBorder="1" applyAlignment="1">
      <alignment horizontal="left" vertical="center" shrinkToFit="1"/>
    </xf>
    <xf numFmtId="178" fontId="19" fillId="0" borderId="7" xfId="0" applyNumberFormat="1" applyFont="1" applyBorder="1" applyAlignment="1">
      <alignment horizontal="left" vertical="center" shrinkToFit="1"/>
    </xf>
    <xf numFmtId="178" fontId="19" fillId="0" borderId="22" xfId="0" applyNumberFormat="1" applyFont="1" applyBorder="1" applyAlignment="1">
      <alignment horizontal="left" vertical="center" shrinkToFit="1"/>
    </xf>
    <xf numFmtId="178" fontId="3" fillId="2" borderId="16" xfId="0" applyNumberFormat="1" applyFont="1" applyFill="1" applyBorder="1" applyAlignment="1">
      <alignment horizontal="left" vertical="center" wrapText="1"/>
    </xf>
    <xf numFmtId="178" fontId="3" fillId="2" borderId="7" xfId="0" applyNumberFormat="1" applyFont="1" applyFill="1" applyBorder="1" applyAlignment="1">
      <alignment horizontal="left" vertical="center" wrapText="1"/>
    </xf>
    <xf numFmtId="178" fontId="3" fillId="2" borderId="8" xfId="0" applyNumberFormat="1" applyFont="1" applyFill="1" applyBorder="1" applyAlignment="1">
      <alignment horizontal="left" vertical="center" wrapText="1"/>
    </xf>
    <xf numFmtId="178" fontId="3" fillId="2" borderId="10" xfId="0" applyNumberFormat="1" applyFont="1" applyFill="1" applyBorder="1" applyAlignment="1">
      <alignment horizontal="center" vertical="center" wrapText="1"/>
    </xf>
    <xf numFmtId="0" fontId="13" fillId="2" borderId="0" xfId="0" applyFont="1" applyFill="1" applyAlignment="1">
      <alignment horizontal="left" vertical="center"/>
    </xf>
    <xf numFmtId="178" fontId="19" fillId="2" borderId="21" xfId="0" applyNumberFormat="1" applyFont="1" applyFill="1" applyBorder="1" applyAlignment="1">
      <alignment horizontal="center" vertical="center"/>
    </xf>
    <xf numFmtId="178" fontId="3" fillId="2" borderId="46" xfId="0" applyNumberFormat="1" applyFont="1" applyFill="1" applyBorder="1" applyAlignment="1">
      <alignment horizontal="center" vertical="center" wrapText="1"/>
    </xf>
    <xf numFmtId="178" fontId="3" fillId="2" borderId="47" xfId="0" applyNumberFormat="1" applyFont="1" applyFill="1" applyBorder="1" applyAlignment="1">
      <alignment horizontal="center" vertical="center" wrapText="1"/>
    </xf>
    <xf numFmtId="178" fontId="3" fillId="2" borderId="41" xfId="0" applyNumberFormat="1" applyFont="1" applyFill="1" applyBorder="1" applyAlignment="1">
      <alignment horizontal="center" vertical="center" wrapText="1"/>
    </xf>
    <xf numFmtId="0" fontId="6" fillId="0" borderId="29" xfId="0" applyFont="1" applyBorder="1" applyAlignment="1">
      <alignment horizontal="left" vertical="top" wrapText="1"/>
    </xf>
    <xf numFmtId="178" fontId="3" fillId="2" borderId="15" xfId="0" applyNumberFormat="1" applyFont="1" applyFill="1" applyBorder="1" applyAlignment="1">
      <alignment horizontal="left" vertical="top" wrapText="1"/>
    </xf>
    <xf numFmtId="178" fontId="3" fillId="2" borderId="14" xfId="0" applyNumberFormat="1" applyFont="1" applyFill="1" applyBorder="1" applyAlignment="1">
      <alignment horizontal="left" vertical="top" wrapText="1"/>
    </xf>
    <xf numFmtId="178" fontId="3" fillId="2" borderId="34" xfId="0" applyNumberFormat="1" applyFont="1" applyFill="1" applyBorder="1" applyAlignment="1">
      <alignment horizontal="left" vertical="top" wrapText="1"/>
    </xf>
    <xf numFmtId="178" fontId="3" fillId="2" borderId="11" xfId="0" applyNumberFormat="1" applyFont="1" applyFill="1" applyBorder="1" applyAlignment="1">
      <alignment horizontal="left" vertical="top" wrapText="1"/>
    </xf>
    <xf numFmtId="178" fontId="3" fillId="2" borderId="0" xfId="0" applyNumberFormat="1" applyFont="1" applyFill="1" applyAlignment="1">
      <alignment horizontal="left" vertical="top" wrapText="1"/>
    </xf>
    <xf numFmtId="178" fontId="3" fillId="2" borderId="35" xfId="0" applyNumberFormat="1" applyFont="1" applyFill="1" applyBorder="1" applyAlignment="1">
      <alignment horizontal="left" vertical="top" wrapText="1"/>
    </xf>
    <xf numFmtId="0" fontId="4" fillId="0" borderId="39" xfId="0" applyFont="1" applyBorder="1" applyAlignment="1">
      <alignment horizontal="left" vertical="center" wrapText="1"/>
    </xf>
    <xf numFmtId="0" fontId="4" fillId="0" borderId="37" xfId="0" applyFont="1"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178" fontId="20" fillId="2" borderId="16" xfId="0" applyNumberFormat="1" applyFont="1" applyFill="1" applyBorder="1" applyAlignment="1">
      <alignment horizontal="left" vertical="center" shrinkToFit="1"/>
    </xf>
    <xf numFmtId="178" fontId="20" fillId="2" borderId="7" xfId="0" applyNumberFormat="1" applyFont="1" applyFill="1" applyBorder="1" applyAlignment="1">
      <alignment horizontal="left" vertical="center" shrinkToFit="1"/>
    </xf>
    <xf numFmtId="178" fontId="20" fillId="2" borderId="22" xfId="0" applyNumberFormat="1" applyFont="1" applyFill="1" applyBorder="1" applyAlignment="1">
      <alignment horizontal="left" vertical="center" shrinkToFit="1"/>
    </xf>
    <xf numFmtId="178" fontId="3" fillId="2" borderId="16" xfId="0" applyNumberFormat="1" applyFont="1" applyFill="1" applyBorder="1" applyAlignment="1">
      <alignment horizontal="left" vertical="center" shrinkToFit="1"/>
    </xf>
    <xf numFmtId="178" fontId="3" fillId="2" borderId="7" xfId="0" applyNumberFormat="1" applyFont="1" applyFill="1" applyBorder="1" applyAlignment="1">
      <alignment horizontal="left" vertical="center" shrinkToFit="1"/>
    </xf>
    <xf numFmtId="178" fontId="3" fillId="2" borderId="8" xfId="0" applyNumberFormat="1" applyFont="1" applyFill="1" applyBorder="1" applyAlignment="1">
      <alignment horizontal="left" vertical="center" shrinkToFit="1"/>
    </xf>
    <xf numFmtId="178" fontId="3" fillId="2" borderId="21" xfId="0" applyNumberFormat="1" applyFont="1" applyFill="1" applyBorder="1" applyAlignment="1">
      <alignment horizontal="center" vertical="center" wrapText="1"/>
    </xf>
    <xf numFmtId="179" fontId="3" fillId="0" borderId="11" xfId="0" applyNumberFormat="1" applyFont="1" applyBorder="1" applyAlignment="1">
      <alignment horizontal="center" vertical="center" wrapText="1"/>
    </xf>
    <xf numFmtId="179" fontId="3" fillId="0" borderId="0" xfId="0" applyNumberFormat="1" applyFont="1" applyAlignment="1">
      <alignment horizontal="center"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78" fontId="19" fillId="2" borderId="57" xfId="0" applyNumberFormat="1" applyFont="1" applyFill="1" applyBorder="1" applyAlignment="1">
      <alignment horizontal="center" vertical="center"/>
    </xf>
    <xf numFmtId="178" fontId="3" fillId="2" borderId="57" xfId="0" applyNumberFormat="1" applyFont="1" applyFill="1" applyBorder="1" applyAlignment="1">
      <alignment horizontal="center" vertical="center" wrapText="1"/>
    </xf>
  </cellXfs>
  <cellStyles count="1">
    <cellStyle name="標準" xfId="0" builtinId="0"/>
  </cellStyles>
  <dxfs count="3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23" formatCode="h:mm\ AM/PM"/>
    </dxf>
    <dxf>
      <numFmt numFmtId="23" formatCode="h:mm\ AM/PM"/>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thin">
          <color theme="4"/>
        </left>
        <right style="thin">
          <color theme="4"/>
        </right>
        <top style="thin">
          <color theme="4"/>
        </top>
        <bottom style="thin">
          <color theme="4"/>
        </bottom>
        <vertical/>
        <horizontal/>
      </border>
    </dxf>
    <dxf>
      <border>
        <left style="dashDotDot">
          <color auto="1"/>
        </left>
        <right style="dashDotDot">
          <color auto="1"/>
        </right>
        <top style="dashDotDot">
          <color auto="1"/>
        </top>
        <bottom style="dashDotDot">
          <color auto="1"/>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s>
  <tableStyles count="0" defaultTableStyle="TableStyleMedium2" defaultPivotStyle="PivotStyleLight16"/>
  <colors>
    <mruColors>
      <color rgb="FFCCFFFF"/>
      <color rgb="FF0000FF"/>
      <color rgb="FF00569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J32" lockText="1" noThreeD="1"/>
</file>

<file path=xl/ctrlProps/ctrlProp10.xml><?xml version="1.0" encoding="utf-8"?>
<formControlPr xmlns="http://schemas.microsoft.com/office/spreadsheetml/2009/9/main" objectType="CheckBox" fmlaLink="AJ30" lockText="1" noThreeD="1"/>
</file>

<file path=xl/ctrlProps/ctrlProp11.xml><?xml version="1.0" encoding="utf-8"?>
<formControlPr xmlns="http://schemas.microsoft.com/office/spreadsheetml/2009/9/main" objectType="CheckBox" fmlaLink="AJ33" lockText="1" noThreeD="1"/>
</file>

<file path=xl/ctrlProps/ctrlProp12.xml><?xml version="1.0" encoding="utf-8"?>
<formControlPr xmlns="http://schemas.microsoft.com/office/spreadsheetml/2009/9/main" objectType="CheckBox" fmlaLink="AJ36" lockText="1" noThreeD="1"/>
</file>

<file path=xl/ctrlProps/ctrlProp13.xml><?xml version="1.0" encoding="utf-8"?>
<formControlPr xmlns="http://schemas.microsoft.com/office/spreadsheetml/2009/9/main" objectType="CheckBox" fmlaLink="AJ27" lockText="1" noThreeD="1"/>
</file>

<file path=xl/ctrlProps/ctrlProp14.xml><?xml version="1.0" encoding="utf-8"?>
<formControlPr xmlns="http://schemas.microsoft.com/office/spreadsheetml/2009/9/main" objectType="CheckBox" fmlaLink="AB23" lockText="1" noThreeD="1"/>
</file>

<file path=xl/ctrlProps/ctrlProp15.xml><?xml version="1.0" encoding="utf-8"?>
<formControlPr xmlns="http://schemas.microsoft.com/office/spreadsheetml/2009/9/main" objectType="CheckBox" fmlaLink="AC23" lockText="1" noThreeD="1"/>
</file>

<file path=xl/ctrlProps/ctrlProp16.xml><?xml version="1.0" encoding="utf-8"?>
<formControlPr xmlns="http://schemas.microsoft.com/office/spreadsheetml/2009/9/main" objectType="CheckBox" fmlaLink="AD23" lockText="1" noThreeD="1"/>
</file>

<file path=xl/ctrlProps/ctrlProp17.xml><?xml version="1.0" encoding="utf-8"?>
<formControlPr xmlns="http://schemas.microsoft.com/office/spreadsheetml/2009/9/main" objectType="CheckBox" fmlaLink="AE23" lockText="1" noThreeD="1"/>
</file>

<file path=xl/ctrlProps/ctrlProp18.xml><?xml version="1.0" encoding="utf-8"?>
<formControlPr xmlns="http://schemas.microsoft.com/office/spreadsheetml/2009/9/main" objectType="CheckBox" fmlaLink="AF23" lockText="1" noThreeD="1"/>
</file>

<file path=xl/ctrlProps/ctrlProp19.xml><?xml version="1.0" encoding="utf-8"?>
<formControlPr xmlns="http://schemas.microsoft.com/office/spreadsheetml/2009/9/main" objectType="CheckBox" fmlaLink="AG23" lockText="1" noThreeD="1"/>
</file>

<file path=xl/ctrlProps/ctrlProp2.xml><?xml version="1.0" encoding="utf-8"?>
<formControlPr xmlns="http://schemas.microsoft.com/office/spreadsheetml/2009/9/main" objectType="CheckBox" fmlaLink="AJ31" lockText="1" noThreeD="1"/>
</file>

<file path=xl/ctrlProps/ctrlProp20.xml><?xml version="1.0" encoding="utf-8"?>
<formControlPr xmlns="http://schemas.microsoft.com/office/spreadsheetml/2009/9/main" objectType="CheckBox" fmlaLink="AJ32" lockText="1" noThreeD="1"/>
</file>

<file path=xl/ctrlProps/ctrlProp21.xml><?xml version="1.0" encoding="utf-8"?>
<formControlPr xmlns="http://schemas.microsoft.com/office/spreadsheetml/2009/9/main" objectType="CheckBox" fmlaLink="AJ31" lockText="1" noThreeD="1"/>
</file>

<file path=xl/ctrlProps/ctrlProp22.xml><?xml version="1.0" encoding="utf-8"?>
<formControlPr xmlns="http://schemas.microsoft.com/office/spreadsheetml/2009/9/main" objectType="CheckBox" fmlaLink="AJ34" lockText="1" noThreeD="1"/>
</file>

<file path=xl/ctrlProps/ctrlProp23.xml><?xml version="1.0" encoding="utf-8"?>
<formControlPr xmlns="http://schemas.microsoft.com/office/spreadsheetml/2009/9/main" objectType="CheckBox" fmlaLink="AJ35" lockText="1" noThreeD="1"/>
</file>

<file path=xl/ctrlProps/ctrlProp24.xml><?xml version="1.0" encoding="utf-8"?>
<formControlPr xmlns="http://schemas.microsoft.com/office/spreadsheetml/2009/9/main" objectType="CheckBox" fmlaLink="AJ37" lockText="1" noThreeD="1"/>
</file>

<file path=xl/ctrlProps/ctrlProp25.xml><?xml version="1.0" encoding="utf-8"?>
<formControlPr xmlns="http://schemas.microsoft.com/office/spreadsheetml/2009/9/main" objectType="CheckBox" fmlaLink="AJ38" lockText="1" noThreeD="1"/>
</file>

<file path=xl/ctrlProps/ctrlProp26.xml><?xml version="1.0" encoding="utf-8"?>
<formControlPr xmlns="http://schemas.microsoft.com/office/spreadsheetml/2009/9/main" objectType="CheckBox" fmlaLink="AJ26" lockText="1" noThreeD="1"/>
</file>

<file path=xl/ctrlProps/ctrlProp27.xml><?xml version="1.0" encoding="utf-8"?>
<formControlPr xmlns="http://schemas.microsoft.com/office/spreadsheetml/2009/9/main" objectType="CheckBox" fmlaLink="AJ28" lockText="1" noThreeD="1"/>
</file>

<file path=xl/ctrlProps/ctrlProp28.xml><?xml version="1.0" encoding="utf-8"?>
<formControlPr xmlns="http://schemas.microsoft.com/office/spreadsheetml/2009/9/main" objectType="CheckBox" fmlaLink="AJ29" lockText="1" noThreeD="1"/>
</file>

<file path=xl/ctrlProps/ctrlProp29.xml><?xml version="1.0" encoding="utf-8"?>
<formControlPr xmlns="http://schemas.microsoft.com/office/spreadsheetml/2009/9/main" objectType="CheckBox" fmlaLink="AJ30" lockText="1" noThreeD="1"/>
</file>

<file path=xl/ctrlProps/ctrlProp3.xml><?xml version="1.0" encoding="utf-8"?>
<formControlPr xmlns="http://schemas.microsoft.com/office/spreadsheetml/2009/9/main" objectType="CheckBox" fmlaLink="AJ34" lockText="1" noThreeD="1"/>
</file>

<file path=xl/ctrlProps/ctrlProp30.xml><?xml version="1.0" encoding="utf-8"?>
<formControlPr xmlns="http://schemas.microsoft.com/office/spreadsheetml/2009/9/main" objectType="CheckBox" fmlaLink="AJ33" lockText="1" noThreeD="1"/>
</file>

<file path=xl/ctrlProps/ctrlProp31.xml><?xml version="1.0" encoding="utf-8"?>
<formControlPr xmlns="http://schemas.microsoft.com/office/spreadsheetml/2009/9/main" objectType="CheckBox" fmlaLink="AJ36" lockText="1" noThreeD="1"/>
</file>

<file path=xl/ctrlProps/ctrlProp32.xml><?xml version="1.0" encoding="utf-8"?>
<formControlPr xmlns="http://schemas.microsoft.com/office/spreadsheetml/2009/9/main" objectType="CheckBox" fmlaLink="AJ27" lockText="1" noThreeD="1"/>
</file>

<file path=xl/ctrlProps/ctrlProp33.xml><?xml version="1.0" encoding="utf-8"?>
<formControlPr xmlns="http://schemas.microsoft.com/office/spreadsheetml/2009/9/main" objectType="CheckBox" fmlaLink="AB23" lockText="1" noThreeD="1"/>
</file>

<file path=xl/ctrlProps/ctrlProp34.xml><?xml version="1.0" encoding="utf-8"?>
<formControlPr xmlns="http://schemas.microsoft.com/office/spreadsheetml/2009/9/main" objectType="CheckBox" fmlaLink="AC23" lockText="1" noThreeD="1"/>
</file>

<file path=xl/ctrlProps/ctrlProp35.xml><?xml version="1.0" encoding="utf-8"?>
<formControlPr xmlns="http://schemas.microsoft.com/office/spreadsheetml/2009/9/main" objectType="CheckBox" fmlaLink="AD23" lockText="1" noThreeD="1"/>
</file>

<file path=xl/ctrlProps/ctrlProp36.xml><?xml version="1.0" encoding="utf-8"?>
<formControlPr xmlns="http://schemas.microsoft.com/office/spreadsheetml/2009/9/main" objectType="CheckBox" fmlaLink="AE23" lockText="1" noThreeD="1"/>
</file>

<file path=xl/ctrlProps/ctrlProp37.xml><?xml version="1.0" encoding="utf-8"?>
<formControlPr xmlns="http://schemas.microsoft.com/office/spreadsheetml/2009/9/main" objectType="CheckBox" fmlaLink="AF23" lockText="1" noThreeD="1"/>
</file>

<file path=xl/ctrlProps/ctrlProp38.xml><?xml version="1.0" encoding="utf-8"?>
<formControlPr xmlns="http://schemas.microsoft.com/office/spreadsheetml/2009/9/main" objectType="CheckBox" fmlaLink="AG23" lockText="1" noThreeD="1"/>
</file>

<file path=xl/ctrlProps/ctrlProp4.xml><?xml version="1.0" encoding="utf-8"?>
<formControlPr xmlns="http://schemas.microsoft.com/office/spreadsheetml/2009/9/main" objectType="CheckBox" fmlaLink="AJ35" lockText="1" noThreeD="1"/>
</file>

<file path=xl/ctrlProps/ctrlProp5.xml><?xml version="1.0" encoding="utf-8"?>
<formControlPr xmlns="http://schemas.microsoft.com/office/spreadsheetml/2009/9/main" objectType="CheckBox" fmlaLink="AJ37" lockText="1" noThreeD="1"/>
</file>

<file path=xl/ctrlProps/ctrlProp6.xml><?xml version="1.0" encoding="utf-8"?>
<formControlPr xmlns="http://schemas.microsoft.com/office/spreadsheetml/2009/9/main" objectType="CheckBox" fmlaLink="AJ38" lockText="1" noThreeD="1"/>
</file>

<file path=xl/ctrlProps/ctrlProp7.xml><?xml version="1.0" encoding="utf-8"?>
<formControlPr xmlns="http://schemas.microsoft.com/office/spreadsheetml/2009/9/main" objectType="CheckBox" fmlaLink="AJ26" lockText="1" noThreeD="1"/>
</file>

<file path=xl/ctrlProps/ctrlProp8.xml><?xml version="1.0" encoding="utf-8"?>
<formControlPr xmlns="http://schemas.microsoft.com/office/spreadsheetml/2009/9/main" objectType="CheckBox" fmlaLink="AJ28" lockText="1" noThreeD="1"/>
</file>

<file path=xl/ctrlProps/ctrlProp9.xml><?xml version="1.0" encoding="utf-8"?>
<formControlPr xmlns="http://schemas.microsoft.com/office/spreadsheetml/2009/9/main" objectType="CheckBox" fmlaLink="AJ2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24</xdr:col>
      <xdr:colOff>171449</xdr:colOff>
      <xdr:row>65</xdr:row>
      <xdr:rowOff>247651</xdr:rowOff>
    </xdr:from>
    <xdr:to>
      <xdr:col>26</xdr:col>
      <xdr:colOff>47624</xdr:colOff>
      <xdr:row>65</xdr:row>
      <xdr:rowOff>495301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381874" y="186880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23</xdr:col>
      <xdr:colOff>104775</xdr:colOff>
      <xdr:row>22</xdr:row>
      <xdr:rowOff>247650</xdr:rowOff>
    </xdr:from>
    <xdr:to>
      <xdr:col>26</xdr:col>
      <xdr:colOff>209550</xdr:colOff>
      <xdr:row>23</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3" name="Picture 1306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6451" y="6633482"/>
          <a:ext cx="266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4" name="Picture 653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4152" y="6905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7" name="Picture 654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73661"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10" name="Picture 6550">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3661" y="8334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36</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27</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28</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32</xdr:row>
          <xdr:rowOff>285750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28575</xdr:rowOff>
        </xdr:from>
        <xdr:to>
          <xdr:col>11</xdr:col>
          <xdr:colOff>171450</xdr:colOff>
          <xdr:row>22</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9525</xdr:rowOff>
        </xdr:from>
        <xdr:to>
          <xdr:col>19</xdr:col>
          <xdr:colOff>228600</xdr:colOff>
          <xdr:row>22</xdr:row>
          <xdr:rowOff>257175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0</xdr:rowOff>
        </xdr:from>
        <xdr:to>
          <xdr:col>25</xdr:col>
          <xdr:colOff>333375</xdr:colOff>
          <xdr:row>22</xdr:row>
          <xdr:rowOff>247650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276225</xdr:rowOff>
        </xdr:from>
        <xdr:to>
          <xdr:col>12</xdr:col>
          <xdr:colOff>200025</xdr:colOff>
          <xdr:row>23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238125</xdr:rowOff>
        </xdr:from>
        <xdr:to>
          <xdr:col>20</xdr:col>
          <xdr:colOff>85725</xdr:colOff>
          <xdr:row>22</xdr:row>
          <xdr:rowOff>485775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247650</xdr:rowOff>
        </xdr:from>
        <xdr:to>
          <xdr:col>23</xdr:col>
          <xdr:colOff>47625</xdr:colOff>
          <xdr:row>22</xdr:row>
          <xdr:rowOff>495300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6" name="Picture 13068">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8290" y="7089835"/>
          <a:ext cx="266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8" name="Picture 653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5472" y="7377382"/>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9" name="Picture 653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18844" y="766492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 name="Picture 654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8844" y="8240024"/>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2" name="Picture 6550">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8844" y="910266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28575</xdr:rowOff>
        </xdr:from>
        <xdr:to>
          <xdr:col>11</xdr:col>
          <xdr:colOff>161925</xdr:colOff>
          <xdr:row>65</xdr:row>
          <xdr:rowOff>276225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xdr:row>
          <xdr:rowOff>9525</xdr:rowOff>
        </xdr:from>
        <xdr:to>
          <xdr:col>19</xdr:col>
          <xdr:colOff>228600</xdr:colOff>
          <xdr:row>65</xdr:row>
          <xdr:rowOff>257175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25</xdr:col>
          <xdr:colOff>333375</xdr:colOff>
          <xdr:row>65</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276225</xdr:rowOff>
        </xdr:from>
        <xdr:to>
          <xdr:col>12</xdr:col>
          <xdr:colOff>200025</xdr:colOff>
          <xdr:row>66</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238125</xdr:rowOff>
        </xdr:from>
        <xdr:to>
          <xdr:col>20</xdr:col>
          <xdr:colOff>85725</xdr:colOff>
          <xdr:row>65</xdr:row>
          <xdr:rowOff>485775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247650</xdr:rowOff>
        </xdr:from>
        <xdr:to>
          <xdr:col>23</xdr:col>
          <xdr:colOff>47625</xdr:colOff>
          <xdr:row>65</xdr:row>
          <xdr:rowOff>495300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95249</xdr:colOff>
      <xdr:row>65</xdr:row>
      <xdr:rowOff>314326</xdr:rowOff>
    </xdr:from>
    <xdr:to>
      <xdr:col>24</xdr:col>
      <xdr:colOff>200024</xdr:colOff>
      <xdr:row>65</xdr:row>
      <xdr:rowOff>428626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305674" y="187547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9" name="Picture 6535">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20" name="Picture 6535">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21" name="Picture 6536">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22" name="Picture 6540">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23" name="Picture 6550">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24" name="Picture 6535">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30" name="Picture 6535">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5234" y="7381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31" name="Picture 6536">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86328" y="766960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52" name="Picture 6540">
          <a:extLst>
            <a:ext uri="{FF2B5EF4-FFF2-40B4-BE49-F238E27FC236}">
              <a16:creationId xmlns:a16="http://schemas.microsoft.com/office/drawing/2014/main" id="{00000000-0008-0000-0000-000080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6328" y="8245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53" name="Picture 6550">
          <a:extLst>
            <a:ext uri="{FF2B5EF4-FFF2-40B4-BE49-F238E27FC236}">
              <a16:creationId xmlns:a16="http://schemas.microsoft.com/office/drawing/2014/main" id="{00000000-0008-0000-0000-000081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86328" y="910828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54" name="Picture 6535">
          <a:extLst>
            <a:ext uri="{FF2B5EF4-FFF2-40B4-BE49-F238E27FC236}">
              <a16:creationId xmlns:a16="http://schemas.microsoft.com/office/drawing/2014/main" id="{00000000-0008-0000-0000-00008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5234" y="853281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EB9E-9B12-43FB-9D2F-B2E5872C1BE0}">
  <sheetPr codeName="Sheet1">
    <pageSetUpPr autoPageBreaks="0"/>
  </sheetPr>
  <dimension ref="B4:AR84"/>
  <sheetViews>
    <sheetView showGridLines="0" tabSelected="1" zoomScale="98" zoomScaleNormal="98" zoomScaleSheetLayoutView="106" workbookViewId="0">
      <selection activeCell="O6" sqref="O6:P6"/>
    </sheetView>
  </sheetViews>
  <sheetFormatPr defaultRowHeight="18.75" outlineLevelCol="1"/>
  <cols>
    <col min="1" max="1" width="2.75" customWidth="1"/>
    <col min="2" max="2" width="13.5" customWidth="1"/>
    <col min="3" max="3" width="7.875" customWidth="1"/>
    <col min="4" max="4" width="4.625" customWidth="1"/>
    <col min="5" max="5" width="2.875" customWidth="1"/>
    <col min="6" max="6" width="3.125" customWidth="1"/>
    <col min="7" max="7" width="3.25" customWidth="1"/>
    <col min="8" max="8" width="3.375" customWidth="1"/>
    <col min="9" max="9" width="3.25" customWidth="1"/>
    <col min="10" max="10" width="1" customWidth="1"/>
    <col min="11" max="12" width="3.125" customWidth="1"/>
    <col min="13" max="13" width="3.25" customWidth="1"/>
    <col min="14" max="15" width="3.625" customWidth="1"/>
    <col min="16" max="16" width="0.875" customWidth="1"/>
    <col min="17" max="17" width="2.75" customWidth="1"/>
    <col min="18" max="18" width="4.5" customWidth="1"/>
    <col min="19" max="19" width="4.75" customWidth="1"/>
    <col min="20" max="20" width="3.75" customWidth="1"/>
    <col min="21" max="21" width="4.25" customWidth="1"/>
    <col min="22" max="22" width="5.375" customWidth="1"/>
    <col min="23" max="23" width="2.5" customWidth="1"/>
    <col min="24" max="24" width="3.5" customWidth="1"/>
    <col min="25" max="25" width="4.625" customWidth="1"/>
    <col min="26" max="26" width="6.625" customWidth="1"/>
    <col min="27" max="27" width="2.875" customWidth="1"/>
    <col min="28" max="28" width="16" hidden="1" customWidth="1" outlineLevel="1"/>
    <col min="29" max="29" width="15.375" hidden="1" customWidth="1" outlineLevel="1"/>
    <col min="30" max="30" width="9" hidden="1" customWidth="1" outlineLevel="1"/>
    <col min="31" max="31" width="9.5" hidden="1" customWidth="1" outlineLevel="1"/>
    <col min="32" max="32" width="9.625" hidden="1" customWidth="1" outlineLevel="1"/>
    <col min="33" max="33" width="9" hidden="1" customWidth="1" outlineLevel="1"/>
    <col min="34" max="34" width="6.875" hidden="1" customWidth="1" outlineLevel="1"/>
    <col min="35" max="35" width="9" hidden="1" customWidth="1" collapsed="1"/>
    <col min="36" max="42" width="7.25" hidden="1" customWidth="1"/>
    <col min="43" max="44" width="9" hidden="1" customWidth="1"/>
    <col min="45" max="50" width="0" hidden="1" customWidth="1"/>
  </cols>
  <sheetData>
    <row r="4" spans="2:32" ht="18.75" customHeight="1">
      <c r="B4" s="127" t="s">
        <v>8</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row>
    <row r="5" spans="2:32" ht="18.75" customHeight="1">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row>
    <row r="6" spans="2:32" ht="21.75" customHeight="1">
      <c r="B6" s="19" t="s">
        <v>44</v>
      </c>
      <c r="C6" s="9"/>
      <c r="D6" s="9"/>
      <c r="E6" s="9"/>
      <c r="F6" s="9"/>
      <c r="G6" s="9"/>
      <c r="H6" s="9"/>
      <c r="I6" s="9"/>
      <c r="J6" s="9"/>
      <c r="K6" s="9"/>
      <c r="L6" s="15"/>
      <c r="M6" s="9"/>
      <c r="N6" s="9"/>
      <c r="O6" s="170"/>
      <c r="P6" s="170"/>
      <c r="Q6" s="19" t="s">
        <v>6</v>
      </c>
      <c r="R6" s="113"/>
      <c r="S6" s="19" t="s">
        <v>7</v>
      </c>
      <c r="T6" s="113"/>
      <c r="U6" s="19" t="s">
        <v>28</v>
      </c>
      <c r="V6" s="9"/>
      <c r="W6" s="9"/>
      <c r="X6" s="9"/>
      <c r="Y6" s="9"/>
      <c r="Z6" s="9"/>
      <c r="AA6" s="9"/>
    </row>
    <row r="7" spans="2:32">
      <c r="B7" s="128" t="s">
        <v>20</v>
      </c>
      <c r="C7" s="128"/>
      <c r="D7" s="9"/>
      <c r="E7" s="9"/>
      <c r="F7" s="9"/>
      <c r="G7" s="9"/>
      <c r="H7" s="9"/>
      <c r="I7" s="9"/>
      <c r="J7" s="9"/>
      <c r="K7" s="9"/>
      <c r="L7" s="9"/>
      <c r="M7" s="9"/>
      <c r="N7" s="9"/>
      <c r="O7" s="17"/>
      <c r="P7" s="17"/>
      <c r="Q7" s="9"/>
      <c r="R7" s="17"/>
      <c r="S7" s="9"/>
      <c r="T7" s="17"/>
      <c r="U7" s="9"/>
      <c r="V7" s="9"/>
      <c r="W7" s="9"/>
      <c r="X7" s="9"/>
      <c r="Y7" s="9"/>
      <c r="Z7" s="9"/>
      <c r="AA7" s="9"/>
    </row>
    <row r="8" spans="2:32" ht="19.5" thickBot="1">
      <c r="B8" s="181" t="s">
        <v>9</v>
      </c>
      <c r="C8" s="181"/>
      <c r="D8" s="181"/>
      <c r="E8" s="181"/>
      <c r="F8" s="181"/>
      <c r="G8" s="181"/>
      <c r="H8" s="181"/>
      <c r="I8" s="181"/>
      <c r="J8" s="181"/>
      <c r="K8" s="181"/>
      <c r="L8" s="181"/>
      <c r="M8" s="181"/>
      <c r="N8" s="181"/>
      <c r="O8" s="181"/>
      <c r="P8" s="181"/>
      <c r="Q8" s="181"/>
      <c r="R8" s="181"/>
      <c r="S8" s="181"/>
      <c r="T8" s="181"/>
      <c r="U8" s="181"/>
      <c r="V8" s="181"/>
      <c r="W8" s="181"/>
      <c r="X8" s="181"/>
      <c r="Y8" s="181"/>
      <c r="Z8" s="181"/>
      <c r="AA8" s="181"/>
    </row>
    <row r="9" spans="2:32" ht="25.5" customHeight="1">
      <c r="B9" s="195" t="s">
        <v>0</v>
      </c>
      <c r="C9" s="196"/>
      <c r="D9" s="186"/>
      <c r="E9" s="187"/>
      <c r="F9" s="187"/>
      <c r="G9" s="187"/>
      <c r="H9" s="187"/>
      <c r="I9" s="187"/>
      <c r="J9" s="187"/>
      <c r="K9" s="187"/>
      <c r="L9" s="187"/>
      <c r="M9" s="187"/>
      <c r="N9" s="187"/>
      <c r="O9" s="187"/>
      <c r="P9" s="188"/>
      <c r="Q9" s="156" t="s">
        <v>46</v>
      </c>
      <c r="R9" s="157"/>
      <c r="S9" s="158"/>
      <c r="T9" s="159"/>
      <c r="U9" s="159"/>
      <c r="V9" s="159"/>
      <c r="W9" s="159"/>
      <c r="X9" s="159"/>
      <c r="Y9" s="159"/>
      <c r="Z9" s="159"/>
      <c r="AA9" s="160"/>
      <c r="AB9" s="1"/>
      <c r="AC9" s="1"/>
    </row>
    <row r="10" spans="2:32" ht="26.25" customHeight="1">
      <c r="B10" s="131" t="s">
        <v>1</v>
      </c>
      <c r="C10" s="132"/>
      <c r="D10" s="189"/>
      <c r="E10" s="190"/>
      <c r="F10" s="190"/>
      <c r="G10" s="190"/>
      <c r="H10" s="190"/>
      <c r="I10" s="190"/>
      <c r="J10" s="190"/>
      <c r="K10" s="190"/>
      <c r="L10" s="190"/>
      <c r="M10" s="190"/>
      <c r="N10" s="190"/>
      <c r="O10" s="190"/>
      <c r="P10" s="191"/>
      <c r="Q10" s="161" t="s">
        <v>22</v>
      </c>
      <c r="R10" s="162"/>
      <c r="S10" s="163"/>
      <c r="T10" s="164"/>
      <c r="U10" s="164"/>
      <c r="V10" s="164"/>
      <c r="W10" s="164"/>
      <c r="X10" s="164"/>
      <c r="Y10" s="164"/>
      <c r="Z10" s="164"/>
      <c r="AA10" s="165"/>
      <c r="AB10" s="1"/>
      <c r="AC10" s="1"/>
    </row>
    <row r="11" spans="2:32" ht="27.75" customHeight="1">
      <c r="B11" s="131" t="s">
        <v>2</v>
      </c>
      <c r="C11" s="132"/>
      <c r="D11" s="192"/>
      <c r="E11" s="193"/>
      <c r="F11" s="193"/>
      <c r="G11" s="193"/>
      <c r="H11" s="193"/>
      <c r="I11" s="193"/>
      <c r="J11" s="193"/>
      <c r="K11" s="193"/>
      <c r="L11" s="193"/>
      <c r="M11" s="193"/>
      <c r="N11" s="193"/>
      <c r="O11" s="193"/>
      <c r="P11" s="194"/>
      <c r="Q11" s="161" t="s">
        <v>23</v>
      </c>
      <c r="R11" s="162"/>
      <c r="S11" s="163"/>
      <c r="T11" s="164"/>
      <c r="U11" s="164"/>
      <c r="V11" s="164"/>
      <c r="W11" s="164"/>
      <c r="X11" s="164"/>
      <c r="Y11" s="164"/>
      <c r="Z11" s="164"/>
      <c r="AA11" s="165"/>
      <c r="AB11" s="1"/>
      <c r="AC11" s="1"/>
    </row>
    <row r="12" spans="2:32" ht="27.75" customHeight="1">
      <c r="B12" s="131" t="s">
        <v>3</v>
      </c>
      <c r="C12" s="132"/>
      <c r="D12" s="139"/>
      <c r="E12" s="140"/>
      <c r="F12" s="140"/>
      <c r="G12" s="140"/>
      <c r="H12" s="140"/>
      <c r="I12" s="140"/>
      <c r="J12" s="140"/>
      <c r="K12" s="140"/>
      <c r="L12" s="140"/>
      <c r="M12" s="140"/>
      <c r="N12" s="140"/>
      <c r="O12" s="140"/>
      <c r="P12" s="140"/>
      <c r="Q12" s="140"/>
      <c r="R12" s="140"/>
      <c r="S12" s="140"/>
      <c r="T12" s="140"/>
      <c r="U12" s="140"/>
      <c r="V12" s="140"/>
      <c r="W12" s="140"/>
      <c r="X12" s="140"/>
      <c r="Y12" s="140"/>
      <c r="Z12" s="140"/>
      <c r="AA12" s="141"/>
      <c r="AB12" s="1"/>
      <c r="AC12" s="1"/>
    </row>
    <row r="13" spans="2:32" ht="22.5" customHeight="1">
      <c r="B13" s="133" t="s">
        <v>45</v>
      </c>
      <c r="C13" s="134"/>
      <c r="D13" s="168"/>
      <c r="E13" s="169"/>
      <c r="F13" s="28" t="s">
        <v>32</v>
      </c>
      <c r="G13" s="96"/>
      <c r="H13" s="30" t="s">
        <v>33</v>
      </c>
      <c r="I13" s="183"/>
      <c r="J13" s="183"/>
      <c r="K13" s="31" t="s">
        <v>34</v>
      </c>
      <c r="L13" s="32" t="s">
        <v>35</v>
      </c>
      <c r="M13" s="65"/>
      <c r="N13" s="15" t="s">
        <v>36</v>
      </c>
      <c r="O13" s="179"/>
      <c r="P13" s="179"/>
      <c r="Q13" s="15" t="s">
        <v>37</v>
      </c>
      <c r="R13" s="99"/>
      <c r="S13" s="21" t="s">
        <v>40</v>
      </c>
      <c r="T13" s="100"/>
      <c r="U13" s="33" t="s">
        <v>37</v>
      </c>
      <c r="V13" s="99"/>
      <c r="W13" s="182" t="s">
        <v>38</v>
      </c>
      <c r="X13" s="182"/>
      <c r="Y13" s="103">
        <f>AB13+AC13</f>
        <v>0</v>
      </c>
      <c r="Z13" s="34" t="s">
        <v>39</v>
      </c>
      <c r="AA13" s="35"/>
      <c r="AB13" s="14">
        <f>T13-O13</f>
        <v>0</v>
      </c>
      <c r="AC13" s="1">
        <f>IF(V13-R13=30,0.5,IF(V13-R13=0,0,IF(V13-R13=-30,-0.5)))</f>
        <v>0</v>
      </c>
      <c r="AE13" s="10"/>
      <c r="AF13" s="10"/>
    </row>
    <row r="14" spans="2:32" ht="22.5" customHeight="1">
      <c r="B14" s="135"/>
      <c r="C14" s="136"/>
      <c r="D14" s="168"/>
      <c r="E14" s="169"/>
      <c r="F14" s="28" t="s">
        <v>32</v>
      </c>
      <c r="G14" s="97"/>
      <c r="H14" s="37" t="s">
        <v>33</v>
      </c>
      <c r="I14" s="166"/>
      <c r="J14" s="166"/>
      <c r="K14" s="38" t="s">
        <v>34</v>
      </c>
      <c r="L14" s="39" t="s">
        <v>35</v>
      </c>
      <c r="M14" s="66"/>
      <c r="N14" s="23" t="s">
        <v>36</v>
      </c>
      <c r="O14" s="180"/>
      <c r="P14" s="180"/>
      <c r="Q14" s="23" t="s">
        <v>37</v>
      </c>
      <c r="R14" s="99"/>
      <c r="S14" s="24" t="s">
        <v>40</v>
      </c>
      <c r="T14" s="101"/>
      <c r="U14" s="60" t="s">
        <v>37</v>
      </c>
      <c r="V14" s="99"/>
      <c r="W14" s="184" t="s">
        <v>38</v>
      </c>
      <c r="X14" s="184"/>
      <c r="Y14" s="103">
        <f t="shared" ref="Y14:Y22" si="0">AB14+AC14</f>
        <v>0</v>
      </c>
      <c r="Z14" s="34" t="s">
        <v>39</v>
      </c>
      <c r="AA14" s="35"/>
      <c r="AB14" s="14">
        <f t="shared" ref="AB14:AB22" si="1">T14-O14</f>
        <v>0</v>
      </c>
      <c r="AC14" s="1">
        <f t="shared" ref="AC14:AC22" si="2">IF(V14-R14=30,0.5,IF(V14-R14=0,0,IF(V14-R14=-30,-0.5)))</f>
        <v>0</v>
      </c>
      <c r="AD14" s="12"/>
      <c r="AE14" s="10"/>
      <c r="AF14" s="10"/>
    </row>
    <row r="15" spans="2:32" ht="22.5" customHeight="1">
      <c r="B15" s="135"/>
      <c r="C15" s="136"/>
      <c r="D15" s="168"/>
      <c r="E15" s="169"/>
      <c r="F15" s="28" t="s">
        <v>32</v>
      </c>
      <c r="G15" s="96"/>
      <c r="H15" s="40" t="s">
        <v>33</v>
      </c>
      <c r="I15" s="170"/>
      <c r="J15" s="170"/>
      <c r="K15" s="41" t="s">
        <v>34</v>
      </c>
      <c r="L15" s="42" t="s">
        <v>35</v>
      </c>
      <c r="M15" s="65"/>
      <c r="N15" s="15" t="s">
        <v>36</v>
      </c>
      <c r="O15" s="175"/>
      <c r="P15" s="175"/>
      <c r="Q15" s="15" t="s">
        <v>37</v>
      </c>
      <c r="R15" s="99"/>
      <c r="S15" s="22" t="s">
        <v>40</v>
      </c>
      <c r="T15" s="102"/>
      <c r="U15" s="61" t="s">
        <v>37</v>
      </c>
      <c r="V15" s="99"/>
      <c r="W15" s="185" t="s">
        <v>38</v>
      </c>
      <c r="X15" s="185"/>
      <c r="Y15" s="103">
        <f t="shared" si="0"/>
        <v>0</v>
      </c>
      <c r="Z15" s="34" t="s">
        <v>39</v>
      </c>
      <c r="AA15" s="35"/>
      <c r="AB15" s="14">
        <f t="shared" si="1"/>
        <v>0</v>
      </c>
      <c r="AC15" s="1">
        <f t="shared" si="2"/>
        <v>0</v>
      </c>
      <c r="AD15" s="12"/>
    </row>
    <row r="16" spans="2:32" ht="22.5" customHeight="1">
      <c r="B16" s="135"/>
      <c r="C16" s="136"/>
      <c r="D16" s="168"/>
      <c r="E16" s="169"/>
      <c r="F16" s="28" t="s">
        <v>32</v>
      </c>
      <c r="G16" s="97"/>
      <c r="H16" s="37" t="s">
        <v>33</v>
      </c>
      <c r="I16" s="166"/>
      <c r="J16" s="166"/>
      <c r="K16" s="38" t="s">
        <v>34</v>
      </c>
      <c r="L16" s="39" t="s">
        <v>35</v>
      </c>
      <c r="M16" s="66"/>
      <c r="N16" s="23" t="s">
        <v>36</v>
      </c>
      <c r="O16" s="180"/>
      <c r="P16" s="180"/>
      <c r="Q16" s="23" t="s">
        <v>37</v>
      </c>
      <c r="R16" s="99"/>
      <c r="S16" s="18" t="s">
        <v>40</v>
      </c>
      <c r="T16" s="95"/>
      <c r="U16" s="62" t="s">
        <v>37</v>
      </c>
      <c r="V16" s="99"/>
      <c r="W16" s="144" t="s">
        <v>38</v>
      </c>
      <c r="X16" s="144"/>
      <c r="Y16" s="103">
        <f t="shared" si="0"/>
        <v>0</v>
      </c>
      <c r="Z16" s="34" t="s">
        <v>39</v>
      </c>
      <c r="AA16" s="35"/>
      <c r="AB16" s="14">
        <f t="shared" si="1"/>
        <v>0</v>
      </c>
      <c r="AC16" s="1">
        <f t="shared" si="2"/>
        <v>0</v>
      </c>
      <c r="AD16" s="12"/>
    </row>
    <row r="17" spans="2:43" ht="22.5" customHeight="1">
      <c r="B17" s="135"/>
      <c r="C17" s="136"/>
      <c r="D17" s="168"/>
      <c r="E17" s="169"/>
      <c r="F17" s="28" t="s">
        <v>32</v>
      </c>
      <c r="G17" s="96"/>
      <c r="H17" s="40" t="s">
        <v>33</v>
      </c>
      <c r="I17" s="170"/>
      <c r="J17" s="170"/>
      <c r="K17" s="41" t="s">
        <v>34</v>
      </c>
      <c r="L17" s="42" t="s">
        <v>35</v>
      </c>
      <c r="M17" s="65"/>
      <c r="N17" s="15" t="s">
        <v>36</v>
      </c>
      <c r="O17" s="175"/>
      <c r="P17" s="175"/>
      <c r="Q17" s="15" t="s">
        <v>37</v>
      </c>
      <c r="R17" s="99"/>
      <c r="S17" s="18" t="s">
        <v>40</v>
      </c>
      <c r="T17" s="95"/>
      <c r="U17" s="62" t="s">
        <v>37</v>
      </c>
      <c r="V17" s="99"/>
      <c r="W17" s="144" t="s">
        <v>38</v>
      </c>
      <c r="X17" s="144"/>
      <c r="Y17" s="103">
        <f t="shared" si="0"/>
        <v>0</v>
      </c>
      <c r="Z17" s="34" t="s">
        <v>39</v>
      </c>
      <c r="AA17" s="35"/>
      <c r="AB17" s="14">
        <f t="shared" si="1"/>
        <v>0</v>
      </c>
      <c r="AC17" s="1">
        <f t="shared" si="2"/>
        <v>0</v>
      </c>
      <c r="AD17" s="12"/>
    </row>
    <row r="18" spans="2:43" ht="22.5" customHeight="1">
      <c r="B18" s="135"/>
      <c r="C18" s="136"/>
      <c r="D18" s="168"/>
      <c r="E18" s="169"/>
      <c r="F18" s="28" t="s">
        <v>32</v>
      </c>
      <c r="G18" s="97"/>
      <c r="H18" s="37" t="s">
        <v>33</v>
      </c>
      <c r="I18" s="166"/>
      <c r="J18" s="166"/>
      <c r="K18" s="38" t="s">
        <v>34</v>
      </c>
      <c r="L18" s="39" t="s">
        <v>35</v>
      </c>
      <c r="M18" s="66"/>
      <c r="N18" s="23" t="s">
        <v>36</v>
      </c>
      <c r="O18" s="180"/>
      <c r="P18" s="180"/>
      <c r="Q18" s="23" t="s">
        <v>37</v>
      </c>
      <c r="R18" s="99"/>
      <c r="S18" s="18" t="s">
        <v>40</v>
      </c>
      <c r="T18" s="95"/>
      <c r="U18" s="62" t="s">
        <v>37</v>
      </c>
      <c r="V18" s="99"/>
      <c r="W18" s="144" t="s">
        <v>38</v>
      </c>
      <c r="X18" s="144"/>
      <c r="Y18" s="103">
        <f t="shared" si="0"/>
        <v>0</v>
      </c>
      <c r="Z18" s="34" t="s">
        <v>39</v>
      </c>
      <c r="AA18" s="35"/>
      <c r="AB18" s="14">
        <f t="shared" si="1"/>
        <v>0</v>
      </c>
      <c r="AC18" s="1">
        <f t="shared" si="2"/>
        <v>0</v>
      </c>
      <c r="AD18" s="12"/>
    </row>
    <row r="19" spans="2:43" ht="22.5" customHeight="1">
      <c r="B19" s="135"/>
      <c r="C19" s="136"/>
      <c r="D19" s="168"/>
      <c r="E19" s="169"/>
      <c r="F19" s="28" t="s">
        <v>32</v>
      </c>
      <c r="G19" s="96"/>
      <c r="H19" s="40" t="s">
        <v>33</v>
      </c>
      <c r="I19" s="170"/>
      <c r="J19" s="170"/>
      <c r="K19" s="41" t="s">
        <v>34</v>
      </c>
      <c r="L19" s="42" t="s">
        <v>35</v>
      </c>
      <c r="M19" s="65"/>
      <c r="N19" s="15" t="s">
        <v>36</v>
      </c>
      <c r="O19" s="175"/>
      <c r="P19" s="175"/>
      <c r="Q19" s="15" t="s">
        <v>37</v>
      </c>
      <c r="R19" s="99"/>
      <c r="S19" s="18" t="s">
        <v>40</v>
      </c>
      <c r="T19" s="95"/>
      <c r="U19" s="62" t="s">
        <v>37</v>
      </c>
      <c r="V19" s="99"/>
      <c r="W19" s="144" t="s">
        <v>38</v>
      </c>
      <c r="X19" s="144"/>
      <c r="Y19" s="103">
        <f t="shared" si="0"/>
        <v>0</v>
      </c>
      <c r="Z19" s="34" t="s">
        <v>39</v>
      </c>
      <c r="AA19" s="35"/>
      <c r="AB19" s="14">
        <f t="shared" si="1"/>
        <v>0</v>
      </c>
      <c r="AC19" s="1">
        <f t="shared" si="2"/>
        <v>0</v>
      </c>
      <c r="AD19" s="12"/>
    </row>
    <row r="20" spans="2:43" ht="22.5" customHeight="1">
      <c r="B20" s="135"/>
      <c r="C20" s="136"/>
      <c r="D20" s="168"/>
      <c r="E20" s="169"/>
      <c r="F20" s="28" t="s">
        <v>32</v>
      </c>
      <c r="G20" s="97"/>
      <c r="H20" s="37" t="s">
        <v>33</v>
      </c>
      <c r="I20" s="166"/>
      <c r="J20" s="166"/>
      <c r="K20" s="38" t="s">
        <v>34</v>
      </c>
      <c r="L20" s="39" t="s">
        <v>35</v>
      </c>
      <c r="M20" s="66"/>
      <c r="N20" s="23" t="s">
        <v>36</v>
      </c>
      <c r="O20" s="180"/>
      <c r="P20" s="180"/>
      <c r="Q20" s="23" t="s">
        <v>37</v>
      </c>
      <c r="R20" s="99"/>
      <c r="S20" s="18" t="s">
        <v>40</v>
      </c>
      <c r="T20" s="95"/>
      <c r="U20" s="62" t="s">
        <v>37</v>
      </c>
      <c r="V20" s="99"/>
      <c r="W20" s="144" t="s">
        <v>38</v>
      </c>
      <c r="X20" s="144"/>
      <c r="Y20" s="103">
        <f t="shared" si="0"/>
        <v>0</v>
      </c>
      <c r="Z20" s="34" t="s">
        <v>39</v>
      </c>
      <c r="AA20" s="35"/>
      <c r="AB20" s="14">
        <f t="shared" si="1"/>
        <v>0</v>
      </c>
      <c r="AC20" s="1">
        <f t="shared" si="2"/>
        <v>0</v>
      </c>
      <c r="AD20" s="12"/>
    </row>
    <row r="21" spans="2:43" ht="22.5" customHeight="1">
      <c r="B21" s="135"/>
      <c r="C21" s="136"/>
      <c r="D21" s="168"/>
      <c r="E21" s="169"/>
      <c r="F21" s="28" t="s">
        <v>32</v>
      </c>
      <c r="G21" s="96"/>
      <c r="H21" s="40" t="s">
        <v>33</v>
      </c>
      <c r="I21" s="170"/>
      <c r="J21" s="170"/>
      <c r="K21" s="41" t="s">
        <v>34</v>
      </c>
      <c r="L21" s="42" t="s">
        <v>35</v>
      </c>
      <c r="M21" s="65"/>
      <c r="N21" s="15" t="s">
        <v>36</v>
      </c>
      <c r="O21" s="175"/>
      <c r="P21" s="175"/>
      <c r="Q21" s="15" t="s">
        <v>37</v>
      </c>
      <c r="R21" s="99"/>
      <c r="S21" s="18" t="s">
        <v>40</v>
      </c>
      <c r="T21" s="95"/>
      <c r="U21" s="62" t="s">
        <v>37</v>
      </c>
      <c r="V21" s="99"/>
      <c r="W21" s="144" t="s">
        <v>38</v>
      </c>
      <c r="X21" s="144"/>
      <c r="Y21" s="103">
        <f t="shared" si="0"/>
        <v>0</v>
      </c>
      <c r="Z21" s="34" t="s">
        <v>39</v>
      </c>
      <c r="AA21" s="35"/>
      <c r="AB21" s="14">
        <f t="shared" si="1"/>
        <v>0</v>
      </c>
      <c r="AC21" s="1">
        <f t="shared" si="2"/>
        <v>0</v>
      </c>
      <c r="AD21" s="71"/>
      <c r="AE21" s="8"/>
      <c r="AF21" s="8"/>
      <c r="AG21" s="8"/>
      <c r="AH21" s="8"/>
      <c r="AI21" s="8"/>
      <c r="AJ21" s="8"/>
      <c r="AK21" s="8"/>
      <c r="AL21" s="8"/>
      <c r="AM21" s="8"/>
      <c r="AN21" s="8"/>
      <c r="AO21" s="8"/>
      <c r="AP21" s="8"/>
    </row>
    <row r="22" spans="2:43" ht="22.5" customHeight="1">
      <c r="B22" s="135"/>
      <c r="C22" s="136"/>
      <c r="D22" s="168"/>
      <c r="E22" s="169"/>
      <c r="F22" s="28" t="s">
        <v>32</v>
      </c>
      <c r="G22" s="98"/>
      <c r="H22" s="44" t="s">
        <v>33</v>
      </c>
      <c r="I22" s="171"/>
      <c r="J22" s="171"/>
      <c r="K22" s="45" t="s">
        <v>34</v>
      </c>
      <c r="L22" s="46" t="s">
        <v>35</v>
      </c>
      <c r="M22" s="67"/>
      <c r="N22" s="25" t="s">
        <v>36</v>
      </c>
      <c r="O22" s="176"/>
      <c r="P22" s="176"/>
      <c r="Q22" s="25" t="s">
        <v>37</v>
      </c>
      <c r="R22" s="99"/>
      <c r="S22" s="18" t="s">
        <v>40</v>
      </c>
      <c r="T22" s="95"/>
      <c r="U22" s="62" t="s">
        <v>37</v>
      </c>
      <c r="V22" s="99"/>
      <c r="W22" s="144" t="s">
        <v>38</v>
      </c>
      <c r="X22" s="144"/>
      <c r="Y22" s="103">
        <f t="shared" si="0"/>
        <v>0</v>
      </c>
      <c r="Z22" s="34" t="s">
        <v>39</v>
      </c>
      <c r="AA22" s="35"/>
      <c r="AB22" s="14">
        <f t="shared" si="1"/>
        <v>0</v>
      </c>
      <c r="AC22" s="1">
        <f t="shared" si="2"/>
        <v>0</v>
      </c>
      <c r="AD22" s="71"/>
      <c r="AE22" s="8"/>
      <c r="AF22" s="8"/>
      <c r="AG22" s="8"/>
      <c r="AH22" s="8"/>
      <c r="AI22" s="8"/>
      <c r="AJ22" s="8"/>
      <c r="AK22" s="8"/>
      <c r="AL22" s="8"/>
      <c r="AM22" s="8"/>
      <c r="AN22" s="8"/>
      <c r="AO22" s="8"/>
      <c r="AP22" s="8"/>
    </row>
    <row r="23" spans="2:43" ht="41.25" customHeight="1">
      <c r="B23" s="137" t="s">
        <v>4</v>
      </c>
      <c r="C23" s="138"/>
      <c r="D23" s="86"/>
      <c r="E23" s="86"/>
      <c r="F23" s="86"/>
      <c r="G23" s="86"/>
      <c r="H23" s="86"/>
      <c r="I23" s="86"/>
      <c r="J23" s="86"/>
      <c r="K23" s="86"/>
      <c r="L23" s="86"/>
      <c r="M23" s="86"/>
      <c r="N23" s="86"/>
      <c r="O23" s="86"/>
      <c r="P23" s="86"/>
      <c r="Q23" s="86"/>
      <c r="R23" s="86"/>
      <c r="S23" s="86"/>
      <c r="T23" s="86"/>
      <c r="U23" s="86"/>
      <c r="V23" s="86"/>
      <c r="W23" s="86"/>
      <c r="X23" s="86"/>
      <c r="Y23" s="86"/>
      <c r="Z23" s="86"/>
      <c r="AA23" s="87"/>
      <c r="AB23" s="72" t="b">
        <v>0</v>
      </c>
      <c r="AC23" s="73" t="b">
        <v>0</v>
      </c>
      <c r="AD23" s="71" t="b">
        <v>0</v>
      </c>
      <c r="AE23" s="8" t="b">
        <v>0</v>
      </c>
      <c r="AF23" s="8" t="b">
        <v>0</v>
      </c>
      <c r="AG23" s="8" t="b">
        <v>0</v>
      </c>
      <c r="AH23" s="8" t="b">
        <v>1</v>
      </c>
      <c r="AI23" s="8"/>
      <c r="AJ23" s="8" t="b">
        <v>0</v>
      </c>
      <c r="AK23" s="8" t="b">
        <v>0</v>
      </c>
      <c r="AL23" s="8" t="b">
        <v>0</v>
      </c>
      <c r="AM23" s="8" t="b">
        <v>0</v>
      </c>
      <c r="AN23" s="8" t="b">
        <v>0</v>
      </c>
      <c r="AO23" s="8" t="b">
        <v>0</v>
      </c>
      <c r="AP23" s="8" t="b">
        <v>0</v>
      </c>
    </row>
    <row r="24" spans="2:43" ht="27.75" customHeight="1" thickBot="1">
      <c r="B24" s="129" t="s">
        <v>5</v>
      </c>
      <c r="C24" s="130"/>
      <c r="D24" s="20" t="s">
        <v>10</v>
      </c>
      <c r="E24" s="142"/>
      <c r="F24" s="143"/>
      <c r="G24" s="4" t="s">
        <v>11</v>
      </c>
      <c r="H24" s="172" t="s">
        <v>12</v>
      </c>
      <c r="I24" s="173"/>
      <c r="J24" s="142"/>
      <c r="K24" s="155"/>
      <c r="L24" s="143"/>
      <c r="M24" s="16" t="s">
        <v>11</v>
      </c>
      <c r="N24" s="172" t="s">
        <v>13</v>
      </c>
      <c r="O24" s="173"/>
      <c r="P24" s="174"/>
      <c r="Q24" s="142"/>
      <c r="R24" s="143"/>
      <c r="S24" s="4" t="s">
        <v>11</v>
      </c>
      <c r="T24" s="177" t="s">
        <v>47</v>
      </c>
      <c r="U24" s="178"/>
      <c r="V24" s="142"/>
      <c r="W24" s="143"/>
      <c r="X24" s="4" t="s">
        <v>11</v>
      </c>
      <c r="Y24" s="3" t="s">
        <v>14</v>
      </c>
      <c r="Z24" s="94"/>
      <c r="AA24" s="112" t="s">
        <v>11</v>
      </c>
      <c r="AB24" s="74"/>
      <c r="AC24" s="75"/>
      <c r="AD24" s="71"/>
      <c r="AE24" s="8"/>
      <c r="AF24" s="8"/>
      <c r="AG24" s="8"/>
      <c r="AH24" s="8"/>
      <c r="AI24" s="8"/>
      <c r="AJ24" s="8"/>
      <c r="AK24" s="8"/>
      <c r="AL24" s="8"/>
      <c r="AM24" s="8"/>
      <c r="AN24" s="8"/>
      <c r="AO24" s="8"/>
      <c r="AP24" s="8"/>
    </row>
    <row r="25" spans="2:43" ht="22.5" customHeight="1" thickTop="1">
      <c r="B25" s="145" t="s">
        <v>51</v>
      </c>
      <c r="C25" s="146"/>
      <c r="D25" s="152" t="s">
        <v>41</v>
      </c>
      <c r="E25" s="153"/>
      <c r="F25" s="153"/>
      <c r="G25" s="153"/>
      <c r="H25" s="153"/>
      <c r="I25" s="153"/>
      <c r="J25" s="153"/>
      <c r="K25" s="154"/>
      <c r="L25" s="152" t="s">
        <v>42</v>
      </c>
      <c r="M25" s="153"/>
      <c r="N25" s="153"/>
      <c r="O25" s="153"/>
      <c r="P25" s="153"/>
      <c r="Q25" s="153"/>
      <c r="R25" s="154"/>
      <c r="S25" s="260" t="s">
        <v>43</v>
      </c>
      <c r="T25" s="261"/>
      <c r="U25" s="261"/>
      <c r="V25" s="261"/>
      <c r="W25" s="262"/>
      <c r="X25" s="152" t="s">
        <v>18</v>
      </c>
      <c r="Y25" s="153"/>
      <c r="Z25" s="153"/>
      <c r="AA25" s="167"/>
      <c r="AB25" s="76"/>
      <c r="AC25" s="76"/>
      <c r="AD25" s="8"/>
      <c r="AE25" s="8"/>
      <c r="AF25" s="8"/>
      <c r="AG25" s="8"/>
      <c r="AH25" s="8"/>
      <c r="AI25" s="8"/>
      <c r="AJ25" s="8"/>
      <c r="AK25" s="8"/>
      <c r="AL25" s="8"/>
      <c r="AM25" s="8"/>
      <c r="AN25" s="8"/>
      <c r="AO25" s="8"/>
      <c r="AP25" s="8"/>
    </row>
    <row r="26" spans="2:43" ht="22.5" customHeight="1">
      <c r="B26" s="68"/>
      <c r="C26" s="93" t="s">
        <v>49</v>
      </c>
      <c r="D26" s="122"/>
      <c r="E26" s="122"/>
      <c r="F26" s="122"/>
      <c r="G26" s="122"/>
      <c r="H26" s="126"/>
      <c r="I26" s="123"/>
      <c r="J26" s="124"/>
      <c r="K26" s="125"/>
      <c r="L26" s="121"/>
      <c r="M26" s="122"/>
      <c r="N26" s="122"/>
      <c r="O26" s="122"/>
      <c r="P26" s="122"/>
      <c r="Q26" s="123"/>
      <c r="R26" s="125"/>
      <c r="S26" s="121"/>
      <c r="T26" s="122"/>
      <c r="U26" s="122"/>
      <c r="V26" s="123"/>
      <c r="W26" s="125"/>
      <c r="X26" s="220"/>
      <c r="Y26" s="221"/>
      <c r="Z26" s="221"/>
      <c r="AA26" s="222"/>
      <c r="AB26" s="77"/>
      <c r="AC26" s="77"/>
      <c r="AD26" s="8" t="b">
        <v>0</v>
      </c>
      <c r="AE26" s="8" t="b">
        <f>IF(C26&lt;&gt;"",TRUE)</f>
        <v>1</v>
      </c>
      <c r="AF26" s="8"/>
      <c r="AG26" s="8"/>
      <c r="AH26" s="8"/>
      <c r="AI26" s="8"/>
      <c r="AJ26" s="8" t="b">
        <v>0</v>
      </c>
      <c r="AK26" s="8"/>
      <c r="AL26" s="8"/>
      <c r="AM26" s="8"/>
      <c r="AN26" s="8"/>
      <c r="AO26" s="8"/>
      <c r="AP26" s="8"/>
    </row>
    <row r="27" spans="2:43" ht="22.5" customHeight="1">
      <c r="B27" s="147"/>
      <c r="C27" s="148"/>
      <c r="D27" s="121"/>
      <c r="E27" s="122"/>
      <c r="F27" s="122"/>
      <c r="G27" s="122"/>
      <c r="H27" s="126"/>
      <c r="I27" s="123"/>
      <c r="J27" s="124"/>
      <c r="K27" s="125"/>
      <c r="L27" s="121"/>
      <c r="M27" s="122"/>
      <c r="N27" s="122"/>
      <c r="O27" s="122"/>
      <c r="P27" s="122"/>
      <c r="Q27" s="123"/>
      <c r="R27" s="125"/>
      <c r="S27" s="121"/>
      <c r="T27" s="122"/>
      <c r="U27" s="122"/>
      <c r="V27" s="123"/>
      <c r="W27" s="125"/>
      <c r="X27" s="223"/>
      <c r="Y27" s="224"/>
      <c r="Z27" s="224"/>
      <c r="AA27" s="225"/>
      <c r="AB27" s="77"/>
      <c r="AC27" s="77"/>
      <c r="AD27" s="8" t="b">
        <v>0</v>
      </c>
      <c r="AE27" s="8"/>
      <c r="AF27" s="8"/>
      <c r="AG27" s="8"/>
      <c r="AH27" s="8"/>
      <c r="AI27" s="8"/>
      <c r="AJ27" s="8" t="b">
        <v>0</v>
      </c>
      <c r="AK27" s="8"/>
      <c r="AL27" s="8"/>
      <c r="AM27" s="8"/>
      <c r="AN27" s="8"/>
      <c r="AO27" s="8"/>
      <c r="AP27" s="8"/>
    </row>
    <row r="28" spans="2:43" ht="22.5" customHeight="1">
      <c r="B28" s="69"/>
      <c r="C28" s="91" t="s">
        <v>48</v>
      </c>
      <c r="D28" s="121"/>
      <c r="E28" s="122"/>
      <c r="F28" s="122"/>
      <c r="G28" s="122"/>
      <c r="H28" s="126"/>
      <c r="I28" s="123"/>
      <c r="J28" s="124"/>
      <c r="K28" s="125"/>
      <c r="L28" s="121"/>
      <c r="M28" s="122"/>
      <c r="N28" s="122"/>
      <c r="O28" s="122"/>
      <c r="P28" s="122"/>
      <c r="Q28" s="123"/>
      <c r="R28" s="125"/>
      <c r="S28" s="121"/>
      <c r="T28" s="122"/>
      <c r="U28" s="122"/>
      <c r="V28" s="123"/>
      <c r="W28" s="125"/>
      <c r="X28" s="223"/>
      <c r="Y28" s="224"/>
      <c r="Z28" s="224"/>
      <c r="AA28" s="225"/>
      <c r="AB28" s="78"/>
      <c r="AC28" s="78"/>
      <c r="AD28" s="8" t="b">
        <v>0</v>
      </c>
      <c r="AE28" s="8" t="b">
        <f>IF(C28&lt;&gt;"",TRUE)</f>
        <v>1</v>
      </c>
      <c r="AF28" s="8"/>
      <c r="AG28" s="8"/>
      <c r="AH28" s="8"/>
      <c r="AI28" s="8"/>
      <c r="AJ28" s="8" t="b">
        <v>0</v>
      </c>
      <c r="AK28" s="8"/>
      <c r="AL28" s="8"/>
      <c r="AM28" s="8"/>
      <c r="AN28" s="8"/>
      <c r="AO28" s="8"/>
      <c r="AP28" s="8"/>
    </row>
    <row r="29" spans="2:43" ht="22.5" customHeight="1">
      <c r="B29" s="69"/>
      <c r="C29" s="91" t="s">
        <v>48</v>
      </c>
      <c r="D29" s="121"/>
      <c r="E29" s="122"/>
      <c r="F29" s="122"/>
      <c r="G29" s="122"/>
      <c r="H29" s="126"/>
      <c r="I29" s="123"/>
      <c r="J29" s="124"/>
      <c r="K29" s="125"/>
      <c r="L29" s="121"/>
      <c r="M29" s="122"/>
      <c r="N29" s="122"/>
      <c r="O29" s="122"/>
      <c r="P29" s="122"/>
      <c r="Q29" s="123"/>
      <c r="R29" s="125"/>
      <c r="S29" s="121"/>
      <c r="T29" s="122"/>
      <c r="U29" s="122"/>
      <c r="V29" s="123"/>
      <c r="W29" s="125"/>
      <c r="X29" s="223"/>
      <c r="Y29" s="224"/>
      <c r="Z29" s="224"/>
      <c r="AA29" s="225"/>
      <c r="AB29" s="79"/>
      <c r="AC29" s="79"/>
      <c r="AD29" s="8" t="b">
        <v>0</v>
      </c>
      <c r="AE29" s="8" t="b">
        <f>IF(C29&lt;&gt;"",TRUE)</f>
        <v>1</v>
      </c>
      <c r="AF29" s="8"/>
      <c r="AG29" s="8"/>
      <c r="AH29" s="8"/>
      <c r="AI29" s="8"/>
      <c r="AJ29" s="8" t="b">
        <v>0</v>
      </c>
      <c r="AK29" s="8"/>
      <c r="AL29" s="8"/>
      <c r="AM29" s="8"/>
      <c r="AN29" s="8"/>
      <c r="AO29" s="8"/>
      <c r="AP29" s="8"/>
    </row>
    <row r="30" spans="2:43" ht="22.5" customHeight="1">
      <c r="B30" s="70"/>
      <c r="C30" s="91" t="s">
        <v>48</v>
      </c>
      <c r="D30" s="121"/>
      <c r="E30" s="122"/>
      <c r="F30" s="122"/>
      <c r="G30" s="122"/>
      <c r="H30" s="126"/>
      <c r="I30" s="123"/>
      <c r="J30" s="124"/>
      <c r="K30" s="125"/>
      <c r="L30" s="121"/>
      <c r="M30" s="122"/>
      <c r="N30" s="122"/>
      <c r="O30" s="122"/>
      <c r="P30" s="122"/>
      <c r="Q30" s="123"/>
      <c r="R30" s="125"/>
      <c r="S30" s="121"/>
      <c r="T30" s="122"/>
      <c r="U30" s="122"/>
      <c r="V30" s="123"/>
      <c r="W30" s="125"/>
      <c r="X30" s="223"/>
      <c r="Y30" s="224"/>
      <c r="Z30" s="224"/>
      <c r="AA30" s="225"/>
      <c r="AB30" s="80"/>
      <c r="AC30" s="80"/>
      <c r="AD30" s="8" t="b">
        <v>0</v>
      </c>
      <c r="AE30" s="8" t="b">
        <f>IF(C30&lt;&gt;"",TRUE)</f>
        <v>1</v>
      </c>
      <c r="AF30" s="8"/>
      <c r="AG30" s="8"/>
      <c r="AH30" s="8"/>
      <c r="AI30" s="8"/>
      <c r="AJ30" s="8" t="b">
        <v>0</v>
      </c>
      <c r="AK30" s="8"/>
      <c r="AL30" s="8"/>
      <c r="AM30" s="8"/>
      <c r="AN30" s="8"/>
      <c r="AO30" s="8"/>
      <c r="AP30" s="8"/>
    </row>
    <row r="31" spans="2:43" ht="22.5" customHeight="1">
      <c r="B31" s="147"/>
      <c r="C31" s="149"/>
      <c r="D31" s="121"/>
      <c r="E31" s="122"/>
      <c r="F31" s="122"/>
      <c r="G31" s="122"/>
      <c r="H31" s="126"/>
      <c r="I31" s="123"/>
      <c r="J31" s="124"/>
      <c r="K31" s="125"/>
      <c r="L31" s="121"/>
      <c r="M31" s="122"/>
      <c r="N31" s="122"/>
      <c r="O31" s="122"/>
      <c r="P31" s="122"/>
      <c r="Q31" s="123"/>
      <c r="R31" s="125"/>
      <c r="S31" s="121"/>
      <c r="T31" s="122"/>
      <c r="U31" s="122"/>
      <c r="V31" s="123"/>
      <c r="W31" s="125"/>
      <c r="X31" s="223"/>
      <c r="Y31" s="224"/>
      <c r="Z31" s="224"/>
      <c r="AA31" s="225"/>
      <c r="AB31" s="80"/>
      <c r="AC31" s="80"/>
      <c r="AD31" s="8" t="b">
        <v>0</v>
      </c>
      <c r="AE31" s="8"/>
      <c r="AF31" s="8"/>
      <c r="AG31" s="8"/>
      <c r="AH31" s="8"/>
      <c r="AI31" s="8"/>
      <c r="AJ31" s="8" t="b">
        <v>0</v>
      </c>
      <c r="AK31" s="81"/>
      <c r="AL31" s="82"/>
      <c r="AM31" s="82"/>
      <c r="AN31" s="82"/>
      <c r="AO31" s="82"/>
      <c r="AP31" s="82"/>
      <c r="AQ31" s="85"/>
    </row>
    <row r="32" spans="2:43" ht="22.5" customHeight="1">
      <c r="B32" s="147"/>
      <c r="C32" s="149"/>
      <c r="D32" s="121"/>
      <c r="E32" s="122"/>
      <c r="F32" s="122"/>
      <c r="G32" s="122"/>
      <c r="H32" s="126"/>
      <c r="I32" s="123"/>
      <c r="J32" s="124"/>
      <c r="K32" s="125"/>
      <c r="L32" s="121"/>
      <c r="M32" s="122"/>
      <c r="N32" s="122"/>
      <c r="O32" s="122"/>
      <c r="P32" s="122"/>
      <c r="Q32" s="123"/>
      <c r="R32" s="125"/>
      <c r="S32" s="121"/>
      <c r="T32" s="122"/>
      <c r="U32" s="122"/>
      <c r="V32" s="123"/>
      <c r="W32" s="125"/>
      <c r="X32" s="223"/>
      <c r="Y32" s="224"/>
      <c r="Z32" s="224"/>
      <c r="AA32" s="225"/>
      <c r="AB32" s="83"/>
      <c r="AC32" s="83"/>
      <c r="AD32" s="8" t="b">
        <v>0</v>
      </c>
      <c r="AE32" s="8"/>
      <c r="AF32" s="8"/>
      <c r="AG32" s="8"/>
      <c r="AH32" s="8"/>
      <c r="AI32" s="8"/>
      <c r="AJ32" s="8" t="b">
        <v>0</v>
      </c>
      <c r="AK32" s="8"/>
      <c r="AL32" s="8"/>
      <c r="AM32" s="8"/>
      <c r="AN32" s="8"/>
      <c r="AO32" s="8"/>
      <c r="AP32" s="8"/>
    </row>
    <row r="33" spans="2:42" ht="22.5" customHeight="1">
      <c r="B33" s="69"/>
      <c r="C33" s="92" t="s">
        <v>48</v>
      </c>
      <c r="D33" s="121"/>
      <c r="E33" s="122"/>
      <c r="F33" s="122"/>
      <c r="G33" s="122"/>
      <c r="H33" s="126"/>
      <c r="I33" s="123"/>
      <c r="J33" s="124"/>
      <c r="K33" s="125"/>
      <c r="L33" s="121"/>
      <c r="M33" s="122"/>
      <c r="N33" s="122"/>
      <c r="O33" s="122"/>
      <c r="P33" s="122"/>
      <c r="Q33" s="123"/>
      <c r="R33" s="125"/>
      <c r="S33" s="121"/>
      <c r="T33" s="122"/>
      <c r="U33" s="122"/>
      <c r="V33" s="123"/>
      <c r="W33" s="125"/>
      <c r="X33" s="223"/>
      <c r="Y33" s="224"/>
      <c r="Z33" s="224"/>
      <c r="AA33" s="225"/>
      <c r="AB33" s="84"/>
      <c r="AC33" s="84"/>
      <c r="AD33" s="8" t="b">
        <v>0</v>
      </c>
      <c r="AE33" s="8" t="b">
        <f>IF(C33&lt;&gt;"",TRUE)</f>
        <v>1</v>
      </c>
      <c r="AF33" s="8"/>
      <c r="AG33" s="8"/>
      <c r="AH33" s="8"/>
      <c r="AI33" s="8"/>
      <c r="AJ33" s="8" t="b">
        <v>0</v>
      </c>
      <c r="AK33" s="8"/>
      <c r="AL33" s="8"/>
      <c r="AM33" s="8"/>
      <c r="AN33" s="8"/>
      <c r="AO33" s="8"/>
      <c r="AP33" s="8"/>
    </row>
    <row r="34" spans="2:42" ht="22.5" customHeight="1">
      <c r="B34" s="147"/>
      <c r="C34" s="149"/>
      <c r="D34" s="121"/>
      <c r="E34" s="122"/>
      <c r="F34" s="122"/>
      <c r="G34" s="122"/>
      <c r="H34" s="126"/>
      <c r="I34" s="123"/>
      <c r="J34" s="124"/>
      <c r="K34" s="125"/>
      <c r="L34" s="121"/>
      <c r="M34" s="122"/>
      <c r="N34" s="122"/>
      <c r="O34" s="122"/>
      <c r="P34" s="122"/>
      <c r="Q34" s="123"/>
      <c r="R34" s="125"/>
      <c r="S34" s="121"/>
      <c r="T34" s="122"/>
      <c r="U34" s="122"/>
      <c r="V34" s="123"/>
      <c r="W34" s="125"/>
      <c r="X34" s="223"/>
      <c r="Y34" s="224"/>
      <c r="Z34" s="224"/>
      <c r="AA34" s="225"/>
      <c r="AB34" s="83"/>
      <c r="AC34" s="83"/>
      <c r="AD34" s="8" t="b">
        <v>0</v>
      </c>
      <c r="AE34" s="8"/>
      <c r="AF34" s="8"/>
      <c r="AG34" s="8"/>
      <c r="AH34" s="8"/>
      <c r="AI34" s="8"/>
      <c r="AJ34" s="8" t="b">
        <v>0</v>
      </c>
      <c r="AK34" s="8"/>
      <c r="AL34" s="8"/>
      <c r="AM34" s="8"/>
      <c r="AN34" s="8"/>
      <c r="AO34" s="8"/>
      <c r="AP34" s="8"/>
    </row>
    <row r="35" spans="2:42" ht="22.5" customHeight="1">
      <c r="B35" s="147"/>
      <c r="C35" s="149"/>
      <c r="D35" s="121"/>
      <c r="E35" s="122"/>
      <c r="F35" s="122"/>
      <c r="G35" s="122"/>
      <c r="H35" s="126"/>
      <c r="I35" s="123"/>
      <c r="J35" s="124"/>
      <c r="K35" s="125"/>
      <c r="L35" s="121"/>
      <c r="M35" s="122"/>
      <c r="N35" s="122"/>
      <c r="O35" s="122"/>
      <c r="P35" s="122"/>
      <c r="Q35" s="123"/>
      <c r="R35" s="125"/>
      <c r="S35" s="121"/>
      <c r="T35" s="122"/>
      <c r="U35" s="122"/>
      <c r="V35" s="123"/>
      <c r="W35" s="125"/>
      <c r="X35" s="223"/>
      <c r="Y35" s="224"/>
      <c r="Z35" s="224"/>
      <c r="AA35" s="225"/>
      <c r="AB35" s="83"/>
      <c r="AC35" s="83"/>
      <c r="AD35" s="8" t="b">
        <v>0</v>
      </c>
      <c r="AE35" s="8"/>
      <c r="AF35" s="8"/>
      <c r="AG35" s="8"/>
      <c r="AH35" s="8"/>
      <c r="AI35" s="8"/>
      <c r="AJ35" s="8" t="b">
        <v>0</v>
      </c>
      <c r="AK35" s="8"/>
      <c r="AL35" s="8"/>
      <c r="AM35" s="8"/>
      <c r="AN35" s="8"/>
      <c r="AO35" s="8"/>
      <c r="AP35" s="8"/>
    </row>
    <row r="36" spans="2:42" ht="22.5" customHeight="1">
      <c r="B36" s="69"/>
      <c r="C36" s="91" t="s">
        <v>48</v>
      </c>
      <c r="D36" s="121"/>
      <c r="E36" s="122"/>
      <c r="F36" s="122"/>
      <c r="G36" s="122"/>
      <c r="H36" s="126"/>
      <c r="I36" s="123"/>
      <c r="J36" s="124"/>
      <c r="K36" s="125"/>
      <c r="L36" s="121"/>
      <c r="M36" s="122"/>
      <c r="N36" s="122"/>
      <c r="O36" s="122"/>
      <c r="P36" s="122"/>
      <c r="Q36" s="123"/>
      <c r="R36" s="125"/>
      <c r="S36" s="121"/>
      <c r="T36" s="122"/>
      <c r="U36" s="122"/>
      <c r="V36" s="123"/>
      <c r="W36" s="125"/>
      <c r="X36" s="223"/>
      <c r="Y36" s="224"/>
      <c r="Z36" s="224"/>
      <c r="AA36" s="225"/>
      <c r="AB36" s="83"/>
      <c r="AC36" s="83"/>
      <c r="AD36" s="8" t="b">
        <v>0</v>
      </c>
      <c r="AE36" s="8" t="b">
        <f>IF(C36&lt;&gt;"",TRUE)</f>
        <v>1</v>
      </c>
      <c r="AF36" s="8"/>
      <c r="AG36" s="8"/>
      <c r="AH36" s="8"/>
      <c r="AI36" s="8"/>
      <c r="AJ36" s="8" t="b">
        <v>0</v>
      </c>
      <c r="AK36" s="8"/>
      <c r="AL36" s="8"/>
      <c r="AM36" s="8"/>
      <c r="AN36" s="8"/>
      <c r="AO36" s="8"/>
      <c r="AP36" s="8"/>
    </row>
    <row r="37" spans="2:42" ht="22.5" customHeight="1">
      <c r="B37" s="147"/>
      <c r="C37" s="149"/>
      <c r="D37" s="121"/>
      <c r="E37" s="122"/>
      <c r="F37" s="122"/>
      <c r="G37" s="122"/>
      <c r="H37" s="126"/>
      <c r="I37" s="123"/>
      <c r="J37" s="124"/>
      <c r="K37" s="125"/>
      <c r="L37" s="121"/>
      <c r="M37" s="122"/>
      <c r="N37" s="122"/>
      <c r="O37" s="122"/>
      <c r="P37" s="122"/>
      <c r="Q37" s="123"/>
      <c r="R37" s="125"/>
      <c r="S37" s="121"/>
      <c r="T37" s="122"/>
      <c r="U37" s="122"/>
      <c r="V37" s="123"/>
      <c r="W37" s="125"/>
      <c r="X37" s="223"/>
      <c r="Y37" s="224"/>
      <c r="Z37" s="224"/>
      <c r="AA37" s="225"/>
      <c r="AB37" s="83"/>
      <c r="AC37" s="83"/>
      <c r="AD37" s="8" t="b">
        <v>0</v>
      </c>
      <c r="AE37" s="8"/>
      <c r="AF37" s="8"/>
      <c r="AG37" s="8"/>
      <c r="AH37" s="8"/>
      <c r="AI37" s="8"/>
      <c r="AJ37" s="8" t="b">
        <v>0</v>
      </c>
      <c r="AK37" s="8"/>
      <c r="AL37" s="8"/>
      <c r="AM37" s="8"/>
      <c r="AN37" s="8"/>
      <c r="AO37" s="8"/>
      <c r="AP37" s="8"/>
    </row>
    <row r="38" spans="2:42" ht="22.5" customHeight="1" thickBot="1">
      <c r="B38" s="150"/>
      <c r="C38" s="151"/>
      <c r="D38" s="121"/>
      <c r="E38" s="122"/>
      <c r="F38" s="122"/>
      <c r="G38" s="122"/>
      <c r="H38" s="126"/>
      <c r="I38" s="123"/>
      <c r="J38" s="124"/>
      <c r="K38" s="125"/>
      <c r="L38" s="121"/>
      <c r="M38" s="122"/>
      <c r="N38" s="122"/>
      <c r="O38" s="122"/>
      <c r="P38" s="122"/>
      <c r="Q38" s="123"/>
      <c r="R38" s="125"/>
      <c r="S38" s="121"/>
      <c r="T38" s="122"/>
      <c r="U38" s="122"/>
      <c r="V38" s="123"/>
      <c r="W38" s="125"/>
      <c r="X38" s="223"/>
      <c r="Y38" s="224"/>
      <c r="Z38" s="224"/>
      <c r="AA38" s="225"/>
      <c r="AB38" s="83"/>
      <c r="AC38" s="83"/>
      <c r="AD38" s="8" t="b">
        <v>0</v>
      </c>
      <c r="AE38" s="8"/>
      <c r="AF38" s="8"/>
      <c r="AG38" s="8"/>
      <c r="AH38" s="8"/>
      <c r="AI38" s="8"/>
      <c r="AJ38" s="8" t="b">
        <v>0</v>
      </c>
      <c r="AK38" s="8"/>
      <c r="AL38" s="8"/>
      <c r="AM38" s="8"/>
      <c r="AN38" s="8"/>
      <c r="AO38" s="8"/>
      <c r="AP38" s="8"/>
    </row>
    <row r="39" spans="2:42" ht="19.5" thickTop="1">
      <c r="B39" s="208" t="s">
        <v>25</v>
      </c>
      <c r="C39" s="209"/>
      <c r="D39" s="212">
        <f>SUM(I26:I38)</f>
        <v>0</v>
      </c>
      <c r="E39" s="213"/>
      <c r="F39" s="213"/>
      <c r="G39" s="213"/>
      <c r="H39" s="213"/>
      <c r="I39" s="213"/>
      <c r="J39" s="50"/>
      <c r="K39" s="51"/>
      <c r="L39" s="212">
        <f>SUM(Q26:Q38)</f>
        <v>0</v>
      </c>
      <c r="M39" s="213"/>
      <c r="N39" s="213"/>
      <c r="O39" s="213"/>
      <c r="P39" s="213"/>
      <c r="Q39" s="213"/>
      <c r="R39" s="51"/>
      <c r="S39" s="212">
        <f>SUM(V26:V38)</f>
        <v>0</v>
      </c>
      <c r="T39" s="213"/>
      <c r="U39" s="213"/>
      <c r="V39" s="213"/>
      <c r="W39" s="52"/>
      <c r="X39" s="216">
        <f>D39+L39+S39</f>
        <v>0</v>
      </c>
      <c r="Y39" s="217"/>
      <c r="Z39" s="217"/>
      <c r="AA39" s="88"/>
      <c r="AB39" s="83"/>
      <c r="AC39" s="83"/>
      <c r="AD39" s="8"/>
      <c r="AE39" s="8"/>
      <c r="AF39" s="8"/>
      <c r="AG39" s="8"/>
      <c r="AH39" s="8"/>
      <c r="AI39" s="8"/>
      <c r="AJ39" s="8"/>
      <c r="AK39" s="8"/>
      <c r="AL39" s="8"/>
      <c r="AM39" s="8"/>
      <c r="AN39" s="8"/>
      <c r="AO39" s="8"/>
      <c r="AP39" s="8"/>
    </row>
    <row r="40" spans="2:42" ht="19.5" thickBot="1">
      <c r="B40" s="210"/>
      <c r="C40" s="211"/>
      <c r="D40" s="214"/>
      <c r="E40" s="215"/>
      <c r="F40" s="215"/>
      <c r="G40" s="215"/>
      <c r="H40" s="215"/>
      <c r="I40" s="215"/>
      <c r="J40" s="206" t="s">
        <v>26</v>
      </c>
      <c r="K40" s="207"/>
      <c r="L40" s="214"/>
      <c r="M40" s="215"/>
      <c r="N40" s="215"/>
      <c r="O40" s="215"/>
      <c r="P40" s="215"/>
      <c r="Q40" s="215"/>
      <c r="R40" s="53" t="s">
        <v>26</v>
      </c>
      <c r="S40" s="214"/>
      <c r="T40" s="215"/>
      <c r="U40" s="215"/>
      <c r="V40" s="215"/>
      <c r="W40" s="54" t="s">
        <v>26</v>
      </c>
      <c r="X40" s="218"/>
      <c r="Y40" s="219"/>
      <c r="Z40" s="219"/>
      <c r="AA40" s="89" t="s">
        <v>24</v>
      </c>
      <c r="AB40" s="8"/>
      <c r="AC40" s="8"/>
      <c r="AD40" s="8"/>
      <c r="AE40" s="8"/>
      <c r="AF40" s="8"/>
      <c r="AG40" s="8"/>
      <c r="AH40" s="8"/>
      <c r="AI40" s="8"/>
      <c r="AJ40" s="8"/>
      <c r="AK40" s="8"/>
      <c r="AL40" s="8"/>
      <c r="AM40" s="8"/>
      <c r="AN40" s="8"/>
      <c r="AO40" s="8"/>
      <c r="AP40" s="8"/>
    </row>
    <row r="41" spans="2:42" ht="19.5" thickTop="1">
      <c r="B41" s="55"/>
      <c r="C41" s="55"/>
      <c r="D41" s="56"/>
      <c r="E41" s="56"/>
      <c r="F41" s="56"/>
      <c r="G41" s="56"/>
      <c r="H41" s="56"/>
      <c r="I41" s="56"/>
      <c r="J41" s="57"/>
      <c r="K41" s="57"/>
      <c r="L41" s="56"/>
      <c r="M41" s="58"/>
      <c r="N41" s="56"/>
      <c r="O41" s="56"/>
      <c r="P41" s="56"/>
      <c r="Q41" s="56"/>
      <c r="R41" s="57"/>
      <c r="S41" s="56"/>
      <c r="T41" s="56"/>
      <c r="U41" s="56"/>
      <c r="V41" s="59"/>
      <c r="W41" s="59"/>
      <c r="X41" s="56"/>
      <c r="Y41" s="56"/>
      <c r="Z41" s="56"/>
      <c r="AA41" s="57"/>
    </row>
    <row r="47" spans="2:42" ht="18.75" customHeight="1">
      <c r="B47" s="127" t="s">
        <v>29</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row>
    <row r="48" spans="2:42" ht="18.75" customHeight="1">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row>
    <row r="49" spans="2:32" ht="21.75" customHeight="1">
      <c r="B49" s="19" t="s">
        <v>30</v>
      </c>
      <c r="C49" s="9"/>
      <c r="D49" s="9"/>
      <c r="E49" s="9"/>
      <c r="F49" s="9"/>
      <c r="G49" s="9"/>
      <c r="H49" s="9"/>
      <c r="I49" s="9"/>
      <c r="J49" s="9"/>
      <c r="K49" s="9"/>
      <c r="L49" s="15"/>
      <c r="M49" s="9"/>
      <c r="N49" s="9"/>
      <c r="O49" s="205"/>
      <c r="P49" s="205"/>
      <c r="Q49" s="19" t="s">
        <v>6</v>
      </c>
      <c r="R49" s="27"/>
      <c r="S49" s="19" t="s">
        <v>7</v>
      </c>
      <c r="T49" s="27"/>
      <c r="U49" s="19" t="s">
        <v>28</v>
      </c>
      <c r="V49" s="9"/>
      <c r="W49" s="9"/>
      <c r="X49" s="9"/>
      <c r="Y49" s="9"/>
      <c r="Z49" s="9"/>
      <c r="AA49" s="9"/>
    </row>
    <row r="50" spans="2:32" ht="18.75" customHeight="1">
      <c r="B50" s="235" t="s">
        <v>21</v>
      </c>
      <c r="C50" s="235"/>
      <c r="D50" s="235"/>
      <c r="E50" s="235"/>
      <c r="F50" s="235"/>
      <c r="G50" s="235"/>
      <c r="H50" s="235"/>
      <c r="I50" s="235"/>
      <c r="J50" s="235"/>
      <c r="K50" s="235"/>
      <c r="L50" s="235"/>
      <c r="M50" s="235"/>
      <c r="N50" s="235"/>
      <c r="O50" s="235"/>
      <c r="P50" s="235"/>
      <c r="Q50" s="235"/>
      <c r="R50" s="235"/>
      <c r="S50" s="235"/>
      <c r="T50" s="17"/>
      <c r="U50" s="9"/>
      <c r="V50" s="9"/>
      <c r="W50" s="9"/>
      <c r="X50" s="9"/>
      <c r="Y50" s="9"/>
      <c r="Z50" s="9"/>
      <c r="AA50" s="9"/>
    </row>
    <row r="51" spans="2:32" ht="19.5" thickBot="1">
      <c r="B51" s="181" t="s">
        <v>31</v>
      </c>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row>
    <row r="52" spans="2:32" ht="25.5" customHeight="1">
      <c r="B52" s="195" t="s">
        <v>0</v>
      </c>
      <c r="C52" s="196"/>
      <c r="D52" s="199">
        <f>D9</f>
        <v>0</v>
      </c>
      <c r="E52" s="200"/>
      <c r="F52" s="200"/>
      <c r="G52" s="200"/>
      <c r="H52" s="200"/>
      <c r="I52" s="200"/>
      <c r="J52" s="200"/>
      <c r="K52" s="200"/>
      <c r="L52" s="200"/>
      <c r="M52" s="200"/>
      <c r="N52" s="200"/>
      <c r="O52" s="200"/>
      <c r="P52" s="201"/>
      <c r="Q52" s="156" t="s">
        <v>46</v>
      </c>
      <c r="R52" s="157"/>
      <c r="S52" s="202">
        <f>S9</f>
        <v>0</v>
      </c>
      <c r="T52" s="203"/>
      <c r="U52" s="203"/>
      <c r="V52" s="203"/>
      <c r="W52" s="203"/>
      <c r="X52" s="203"/>
      <c r="Y52" s="203"/>
      <c r="Z52" s="203"/>
      <c r="AA52" s="204"/>
      <c r="AB52" s="1"/>
      <c r="AC52" s="1"/>
    </row>
    <row r="53" spans="2:32" ht="26.25" customHeight="1">
      <c r="B53" s="131" t="s">
        <v>1</v>
      </c>
      <c r="C53" s="132"/>
      <c r="D53" s="228">
        <f>D10</f>
        <v>0</v>
      </c>
      <c r="E53" s="229"/>
      <c r="F53" s="229"/>
      <c r="G53" s="229"/>
      <c r="H53" s="229"/>
      <c r="I53" s="229"/>
      <c r="J53" s="229"/>
      <c r="K53" s="229"/>
      <c r="L53" s="229"/>
      <c r="M53" s="229"/>
      <c r="N53" s="229"/>
      <c r="O53" s="229"/>
      <c r="P53" s="230"/>
      <c r="Q53" s="161" t="s">
        <v>22</v>
      </c>
      <c r="R53" s="162"/>
      <c r="S53" s="231">
        <f>S10</f>
        <v>0</v>
      </c>
      <c r="T53" s="232"/>
      <c r="U53" s="232"/>
      <c r="V53" s="232"/>
      <c r="W53" s="232"/>
      <c r="X53" s="232"/>
      <c r="Y53" s="232"/>
      <c r="Z53" s="232"/>
      <c r="AA53" s="233"/>
      <c r="AB53" s="1"/>
      <c r="AC53" s="1"/>
    </row>
    <row r="54" spans="2:32" ht="27.75" customHeight="1">
      <c r="B54" s="131" t="s">
        <v>2</v>
      </c>
      <c r="C54" s="132"/>
      <c r="D54" s="251">
        <f>D11</f>
        <v>0</v>
      </c>
      <c r="E54" s="252"/>
      <c r="F54" s="252"/>
      <c r="G54" s="252"/>
      <c r="H54" s="252"/>
      <c r="I54" s="252"/>
      <c r="J54" s="252"/>
      <c r="K54" s="252"/>
      <c r="L54" s="252"/>
      <c r="M54" s="252"/>
      <c r="N54" s="252"/>
      <c r="O54" s="252"/>
      <c r="P54" s="253"/>
      <c r="Q54" s="161" t="s">
        <v>23</v>
      </c>
      <c r="R54" s="162"/>
      <c r="S54" s="231">
        <f>S11</f>
        <v>0</v>
      </c>
      <c r="T54" s="232"/>
      <c r="U54" s="232"/>
      <c r="V54" s="232"/>
      <c r="W54" s="232"/>
      <c r="X54" s="232"/>
      <c r="Y54" s="232"/>
      <c r="Z54" s="232"/>
      <c r="AA54" s="233"/>
      <c r="AB54" s="1"/>
      <c r="AC54" s="1"/>
    </row>
    <row r="55" spans="2:32" ht="27.75" customHeight="1">
      <c r="B55" s="131" t="s">
        <v>3</v>
      </c>
      <c r="C55" s="132"/>
      <c r="D55" s="254">
        <f>D12</f>
        <v>0</v>
      </c>
      <c r="E55" s="255"/>
      <c r="F55" s="255"/>
      <c r="G55" s="255"/>
      <c r="H55" s="255"/>
      <c r="I55" s="255"/>
      <c r="J55" s="255"/>
      <c r="K55" s="255"/>
      <c r="L55" s="255"/>
      <c r="M55" s="255"/>
      <c r="N55" s="255"/>
      <c r="O55" s="255"/>
      <c r="P55" s="255"/>
      <c r="Q55" s="255"/>
      <c r="R55" s="255"/>
      <c r="S55" s="255"/>
      <c r="T55" s="255"/>
      <c r="U55" s="255"/>
      <c r="V55" s="255"/>
      <c r="W55" s="255"/>
      <c r="X55" s="255"/>
      <c r="Y55" s="255"/>
      <c r="Z55" s="255"/>
      <c r="AA55" s="256"/>
      <c r="AB55" s="1"/>
      <c r="AC55" s="1"/>
    </row>
    <row r="56" spans="2:32" ht="22.5" customHeight="1">
      <c r="B56" s="133" t="s">
        <v>27</v>
      </c>
      <c r="C56" s="134"/>
      <c r="D56" s="197">
        <f>D13</f>
        <v>0</v>
      </c>
      <c r="E56" s="198"/>
      <c r="F56" s="28" t="s">
        <v>32</v>
      </c>
      <c r="G56" s="104">
        <f>G13</f>
        <v>0</v>
      </c>
      <c r="H56" s="30" t="s">
        <v>33</v>
      </c>
      <c r="I56" s="236">
        <f>I13</f>
        <v>0</v>
      </c>
      <c r="J56" s="236"/>
      <c r="K56" s="31" t="s">
        <v>34</v>
      </c>
      <c r="L56" s="32" t="s">
        <v>35</v>
      </c>
      <c r="M56" s="29">
        <f>M13</f>
        <v>0</v>
      </c>
      <c r="N56" s="15" t="s">
        <v>36</v>
      </c>
      <c r="O56" s="257">
        <f>O13</f>
        <v>0</v>
      </c>
      <c r="P56" s="257"/>
      <c r="Q56" s="15" t="s">
        <v>37</v>
      </c>
      <c r="R56" s="108">
        <f>R13</f>
        <v>0</v>
      </c>
      <c r="S56" s="21" t="s">
        <v>40</v>
      </c>
      <c r="T56" s="107">
        <f>T13</f>
        <v>0</v>
      </c>
      <c r="U56" s="33" t="s">
        <v>37</v>
      </c>
      <c r="V56" s="109">
        <f t="shared" ref="V56:V65" si="3">V13</f>
        <v>0</v>
      </c>
      <c r="W56" s="182" t="s">
        <v>38</v>
      </c>
      <c r="X56" s="182"/>
      <c r="Y56" s="110">
        <f>Y13</f>
        <v>0</v>
      </c>
      <c r="Z56" s="34" t="s">
        <v>39</v>
      </c>
      <c r="AA56" s="35"/>
      <c r="AB56" s="1"/>
      <c r="AC56" s="14"/>
      <c r="AD56" s="10"/>
      <c r="AE56" s="10"/>
      <c r="AF56" s="10"/>
    </row>
    <row r="57" spans="2:32" ht="22.5" customHeight="1">
      <c r="B57" s="135"/>
      <c r="C57" s="136"/>
      <c r="D57" s="197">
        <f t="shared" ref="D57:D65" si="4">D14</f>
        <v>0</v>
      </c>
      <c r="E57" s="198"/>
      <c r="F57" s="28" t="s">
        <v>32</v>
      </c>
      <c r="G57" s="105">
        <f t="shared" ref="G57:G65" si="5">G14</f>
        <v>0</v>
      </c>
      <c r="H57" s="37" t="s">
        <v>33</v>
      </c>
      <c r="I57" s="226">
        <f t="shared" ref="I57:I65" si="6">I14</f>
        <v>0</v>
      </c>
      <c r="J57" s="226"/>
      <c r="K57" s="38" t="s">
        <v>34</v>
      </c>
      <c r="L57" s="39" t="s">
        <v>35</v>
      </c>
      <c r="M57" s="36">
        <f t="shared" ref="M57:M65" si="7">M14</f>
        <v>0</v>
      </c>
      <c r="N57" s="23" t="s">
        <v>36</v>
      </c>
      <c r="O57" s="234">
        <f t="shared" ref="O57:O65" si="8">O14</f>
        <v>0</v>
      </c>
      <c r="P57" s="234"/>
      <c r="Q57" s="23" t="s">
        <v>37</v>
      </c>
      <c r="R57" s="108">
        <f t="shared" ref="R57:R65" si="9">R14</f>
        <v>0</v>
      </c>
      <c r="S57" s="21" t="s">
        <v>40</v>
      </c>
      <c r="T57" s="107">
        <f t="shared" ref="T57:T65" si="10">T14</f>
        <v>0</v>
      </c>
      <c r="U57" s="33" t="s">
        <v>37</v>
      </c>
      <c r="V57" s="109">
        <f t="shared" si="3"/>
        <v>0</v>
      </c>
      <c r="W57" s="182" t="s">
        <v>38</v>
      </c>
      <c r="X57" s="182"/>
      <c r="Y57" s="110">
        <f t="shared" ref="Y57:Y65" si="11">Y14</f>
        <v>0</v>
      </c>
      <c r="Z57" s="34" t="s">
        <v>39</v>
      </c>
      <c r="AA57" s="35"/>
      <c r="AB57" s="1"/>
      <c r="AC57" s="11"/>
      <c r="AD57" s="12"/>
      <c r="AE57" s="10"/>
      <c r="AF57" s="10"/>
    </row>
    <row r="58" spans="2:32" ht="22.5" customHeight="1">
      <c r="B58" s="135"/>
      <c r="C58" s="136"/>
      <c r="D58" s="197">
        <f t="shared" si="4"/>
        <v>0</v>
      </c>
      <c r="E58" s="198"/>
      <c r="F58" s="28" t="s">
        <v>32</v>
      </c>
      <c r="G58" s="104">
        <f t="shared" si="5"/>
        <v>0</v>
      </c>
      <c r="H58" s="40" t="s">
        <v>33</v>
      </c>
      <c r="I58" s="226">
        <f t="shared" si="6"/>
        <v>0</v>
      </c>
      <c r="J58" s="226"/>
      <c r="K58" s="41" t="s">
        <v>34</v>
      </c>
      <c r="L58" s="42" t="s">
        <v>35</v>
      </c>
      <c r="M58" s="29">
        <f t="shared" si="7"/>
        <v>0</v>
      </c>
      <c r="N58" s="15" t="s">
        <v>36</v>
      </c>
      <c r="O58" s="227">
        <f t="shared" si="8"/>
        <v>0</v>
      </c>
      <c r="P58" s="227"/>
      <c r="Q58" s="15" t="s">
        <v>37</v>
      </c>
      <c r="R58" s="108">
        <f t="shared" si="9"/>
        <v>0</v>
      </c>
      <c r="S58" s="21" t="s">
        <v>40</v>
      </c>
      <c r="T58" s="107">
        <f t="shared" si="10"/>
        <v>0</v>
      </c>
      <c r="U58" s="33" t="s">
        <v>37</v>
      </c>
      <c r="V58" s="109">
        <f t="shared" si="3"/>
        <v>0</v>
      </c>
      <c r="W58" s="182" t="s">
        <v>38</v>
      </c>
      <c r="X58" s="182"/>
      <c r="Y58" s="110">
        <f t="shared" si="11"/>
        <v>0</v>
      </c>
      <c r="Z58" s="34" t="s">
        <v>39</v>
      </c>
      <c r="AA58" s="35"/>
      <c r="AB58" s="1"/>
      <c r="AC58" s="11"/>
      <c r="AD58" s="12"/>
    </row>
    <row r="59" spans="2:32" ht="22.5" customHeight="1">
      <c r="B59" s="135"/>
      <c r="C59" s="136"/>
      <c r="D59" s="197">
        <f t="shared" si="4"/>
        <v>0</v>
      </c>
      <c r="E59" s="198"/>
      <c r="F59" s="28" t="s">
        <v>32</v>
      </c>
      <c r="G59" s="105">
        <f t="shared" si="5"/>
        <v>0</v>
      </c>
      <c r="H59" s="37" t="s">
        <v>33</v>
      </c>
      <c r="I59" s="226">
        <f t="shared" si="6"/>
        <v>0</v>
      </c>
      <c r="J59" s="226"/>
      <c r="K59" s="38" t="s">
        <v>34</v>
      </c>
      <c r="L59" s="39" t="s">
        <v>35</v>
      </c>
      <c r="M59" s="36">
        <f t="shared" si="7"/>
        <v>0</v>
      </c>
      <c r="N59" s="23" t="s">
        <v>36</v>
      </c>
      <c r="O59" s="234">
        <f t="shared" si="8"/>
        <v>0</v>
      </c>
      <c r="P59" s="234"/>
      <c r="Q59" s="23" t="s">
        <v>37</v>
      </c>
      <c r="R59" s="108">
        <f t="shared" si="9"/>
        <v>0</v>
      </c>
      <c r="S59" s="21" t="s">
        <v>40</v>
      </c>
      <c r="T59" s="107">
        <f t="shared" si="10"/>
        <v>0</v>
      </c>
      <c r="U59" s="33" t="s">
        <v>37</v>
      </c>
      <c r="V59" s="109">
        <f t="shared" si="3"/>
        <v>0</v>
      </c>
      <c r="W59" s="182" t="s">
        <v>38</v>
      </c>
      <c r="X59" s="182"/>
      <c r="Y59" s="110">
        <f t="shared" si="11"/>
        <v>0</v>
      </c>
      <c r="Z59" s="34" t="s">
        <v>39</v>
      </c>
      <c r="AA59" s="35"/>
      <c r="AB59" s="1"/>
      <c r="AC59" s="11"/>
      <c r="AD59" s="12"/>
    </row>
    <row r="60" spans="2:32" ht="22.5" customHeight="1">
      <c r="B60" s="135"/>
      <c r="C60" s="136"/>
      <c r="D60" s="197">
        <f t="shared" si="4"/>
        <v>0</v>
      </c>
      <c r="E60" s="198"/>
      <c r="F60" s="28" t="s">
        <v>32</v>
      </c>
      <c r="G60" s="104">
        <f t="shared" si="5"/>
        <v>0</v>
      </c>
      <c r="H60" s="40" t="s">
        <v>33</v>
      </c>
      <c r="I60" s="226">
        <f t="shared" si="6"/>
        <v>0</v>
      </c>
      <c r="J60" s="226"/>
      <c r="K60" s="41" t="s">
        <v>34</v>
      </c>
      <c r="L60" s="42" t="s">
        <v>35</v>
      </c>
      <c r="M60" s="29">
        <f t="shared" si="7"/>
        <v>0</v>
      </c>
      <c r="N60" s="15" t="s">
        <v>36</v>
      </c>
      <c r="O60" s="227">
        <f t="shared" si="8"/>
        <v>0</v>
      </c>
      <c r="P60" s="227"/>
      <c r="Q60" s="15" t="s">
        <v>37</v>
      </c>
      <c r="R60" s="108">
        <f t="shared" si="9"/>
        <v>0</v>
      </c>
      <c r="S60" s="21" t="s">
        <v>40</v>
      </c>
      <c r="T60" s="107">
        <f t="shared" si="10"/>
        <v>0</v>
      </c>
      <c r="U60" s="33" t="s">
        <v>37</v>
      </c>
      <c r="V60" s="109">
        <f t="shared" si="3"/>
        <v>0</v>
      </c>
      <c r="W60" s="182" t="s">
        <v>38</v>
      </c>
      <c r="X60" s="182"/>
      <c r="Y60" s="110">
        <f t="shared" si="11"/>
        <v>0</v>
      </c>
      <c r="Z60" s="34" t="s">
        <v>39</v>
      </c>
      <c r="AA60" s="35"/>
      <c r="AB60" s="1"/>
      <c r="AC60" s="11"/>
      <c r="AD60" s="12"/>
    </row>
    <row r="61" spans="2:32" ht="22.5" customHeight="1">
      <c r="B61" s="135"/>
      <c r="C61" s="136"/>
      <c r="D61" s="197">
        <f t="shared" si="4"/>
        <v>0</v>
      </c>
      <c r="E61" s="198"/>
      <c r="F61" s="28" t="s">
        <v>32</v>
      </c>
      <c r="G61" s="105">
        <f t="shared" si="5"/>
        <v>0</v>
      </c>
      <c r="H61" s="37" t="s">
        <v>33</v>
      </c>
      <c r="I61" s="226">
        <f t="shared" si="6"/>
        <v>0</v>
      </c>
      <c r="J61" s="226"/>
      <c r="K61" s="38" t="s">
        <v>34</v>
      </c>
      <c r="L61" s="39" t="s">
        <v>35</v>
      </c>
      <c r="M61" s="36">
        <f t="shared" si="7"/>
        <v>0</v>
      </c>
      <c r="N61" s="23" t="s">
        <v>36</v>
      </c>
      <c r="O61" s="234">
        <f t="shared" si="8"/>
        <v>0</v>
      </c>
      <c r="P61" s="234"/>
      <c r="Q61" s="23" t="s">
        <v>37</v>
      </c>
      <c r="R61" s="108">
        <f t="shared" si="9"/>
        <v>0</v>
      </c>
      <c r="S61" s="21" t="s">
        <v>40</v>
      </c>
      <c r="T61" s="107">
        <f t="shared" si="10"/>
        <v>0</v>
      </c>
      <c r="U61" s="33" t="s">
        <v>37</v>
      </c>
      <c r="V61" s="109">
        <f t="shared" si="3"/>
        <v>0</v>
      </c>
      <c r="W61" s="182" t="s">
        <v>38</v>
      </c>
      <c r="X61" s="182"/>
      <c r="Y61" s="110">
        <f t="shared" si="11"/>
        <v>0</v>
      </c>
      <c r="Z61" s="34" t="s">
        <v>39</v>
      </c>
      <c r="AA61" s="35"/>
      <c r="AB61" s="1"/>
      <c r="AC61" s="11"/>
      <c r="AD61" s="12"/>
    </row>
    <row r="62" spans="2:32" ht="22.5" customHeight="1">
      <c r="B62" s="135"/>
      <c r="C62" s="136"/>
      <c r="D62" s="197">
        <f t="shared" si="4"/>
        <v>0</v>
      </c>
      <c r="E62" s="198"/>
      <c r="F62" s="28" t="s">
        <v>32</v>
      </c>
      <c r="G62" s="104">
        <f t="shared" si="5"/>
        <v>0</v>
      </c>
      <c r="H62" s="40" t="s">
        <v>33</v>
      </c>
      <c r="I62" s="226">
        <f t="shared" si="6"/>
        <v>0</v>
      </c>
      <c r="J62" s="226"/>
      <c r="K62" s="41" t="s">
        <v>34</v>
      </c>
      <c r="L62" s="42" t="s">
        <v>35</v>
      </c>
      <c r="M62" s="29">
        <f t="shared" si="7"/>
        <v>0</v>
      </c>
      <c r="N62" s="15" t="s">
        <v>36</v>
      </c>
      <c r="O62" s="227">
        <f t="shared" si="8"/>
        <v>0</v>
      </c>
      <c r="P62" s="227"/>
      <c r="Q62" s="15" t="s">
        <v>37</v>
      </c>
      <c r="R62" s="108">
        <f t="shared" si="9"/>
        <v>0</v>
      </c>
      <c r="S62" s="21" t="s">
        <v>40</v>
      </c>
      <c r="T62" s="107">
        <f t="shared" si="10"/>
        <v>0</v>
      </c>
      <c r="U62" s="33" t="s">
        <v>37</v>
      </c>
      <c r="V62" s="109">
        <f t="shared" si="3"/>
        <v>0</v>
      </c>
      <c r="W62" s="182" t="s">
        <v>38</v>
      </c>
      <c r="X62" s="182"/>
      <c r="Y62" s="110">
        <f t="shared" si="11"/>
        <v>0</v>
      </c>
      <c r="Z62" s="34" t="s">
        <v>39</v>
      </c>
      <c r="AA62" s="35"/>
      <c r="AB62" s="1"/>
      <c r="AC62" s="11"/>
      <c r="AD62" s="12"/>
    </row>
    <row r="63" spans="2:32" ht="22.5" customHeight="1">
      <c r="B63" s="135"/>
      <c r="C63" s="136"/>
      <c r="D63" s="197">
        <f t="shared" si="4"/>
        <v>0</v>
      </c>
      <c r="E63" s="198"/>
      <c r="F63" s="28" t="s">
        <v>32</v>
      </c>
      <c r="G63" s="105">
        <f t="shared" si="5"/>
        <v>0</v>
      </c>
      <c r="H63" s="37" t="s">
        <v>33</v>
      </c>
      <c r="I63" s="226">
        <f t="shared" si="6"/>
        <v>0</v>
      </c>
      <c r="J63" s="226"/>
      <c r="K63" s="38" t="s">
        <v>34</v>
      </c>
      <c r="L63" s="39" t="s">
        <v>35</v>
      </c>
      <c r="M63" s="36">
        <f t="shared" si="7"/>
        <v>0</v>
      </c>
      <c r="N63" s="23" t="s">
        <v>36</v>
      </c>
      <c r="O63" s="234">
        <f t="shared" si="8"/>
        <v>0</v>
      </c>
      <c r="P63" s="234"/>
      <c r="Q63" s="23" t="s">
        <v>37</v>
      </c>
      <c r="R63" s="108">
        <f t="shared" si="9"/>
        <v>0</v>
      </c>
      <c r="S63" s="21" t="s">
        <v>40</v>
      </c>
      <c r="T63" s="107">
        <f t="shared" si="10"/>
        <v>0</v>
      </c>
      <c r="U63" s="33" t="s">
        <v>37</v>
      </c>
      <c r="V63" s="109">
        <f t="shared" si="3"/>
        <v>0</v>
      </c>
      <c r="W63" s="182" t="s">
        <v>38</v>
      </c>
      <c r="X63" s="182"/>
      <c r="Y63" s="110">
        <f t="shared" si="11"/>
        <v>0</v>
      </c>
      <c r="Z63" s="34" t="s">
        <v>39</v>
      </c>
      <c r="AA63" s="35"/>
      <c r="AB63" s="1"/>
      <c r="AC63" s="11"/>
      <c r="AD63" s="12"/>
    </row>
    <row r="64" spans="2:32" ht="22.5" customHeight="1">
      <c r="B64" s="135"/>
      <c r="C64" s="136"/>
      <c r="D64" s="197">
        <f t="shared" si="4"/>
        <v>0</v>
      </c>
      <c r="E64" s="198"/>
      <c r="F64" s="28" t="s">
        <v>32</v>
      </c>
      <c r="G64" s="104">
        <f t="shared" si="5"/>
        <v>0</v>
      </c>
      <c r="H64" s="40" t="s">
        <v>33</v>
      </c>
      <c r="I64" s="226">
        <f t="shared" si="6"/>
        <v>0</v>
      </c>
      <c r="J64" s="226"/>
      <c r="K64" s="41" t="s">
        <v>34</v>
      </c>
      <c r="L64" s="42" t="s">
        <v>35</v>
      </c>
      <c r="M64" s="29">
        <f t="shared" si="7"/>
        <v>0</v>
      </c>
      <c r="N64" s="15" t="s">
        <v>36</v>
      </c>
      <c r="O64" s="227">
        <f t="shared" si="8"/>
        <v>0</v>
      </c>
      <c r="P64" s="227"/>
      <c r="Q64" s="15" t="s">
        <v>37</v>
      </c>
      <c r="R64" s="108">
        <f t="shared" si="9"/>
        <v>0</v>
      </c>
      <c r="S64" s="21" t="s">
        <v>40</v>
      </c>
      <c r="T64" s="107">
        <f t="shared" si="10"/>
        <v>0</v>
      </c>
      <c r="U64" s="33" t="s">
        <v>37</v>
      </c>
      <c r="V64" s="109">
        <f t="shared" si="3"/>
        <v>0</v>
      </c>
      <c r="W64" s="182" t="s">
        <v>38</v>
      </c>
      <c r="X64" s="182"/>
      <c r="Y64" s="110">
        <f t="shared" si="11"/>
        <v>0</v>
      </c>
      <c r="Z64" s="34" t="s">
        <v>39</v>
      </c>
      <c r="AA64" s="35"/>
      <c r="AB64" s="1"/>
      <c r="AC64" s="11"/>
      <c r="AD64" s="12"/>
    </row>
    <row r="65" spans="2:43" ht="22.5" customHeight="1">
      <c r="B65" s="135"/>
      <c r="C65" s="136"/>
      <c r="D65" s="197">
        <f t="shared" si="4"/>
        <v>0</v>
      </c>
      <c r="E65" s="198"/>
      <c r="F65" s="28" t="s">
        <v>32</v>
      </c>
      <c r="G65" s="106">
        <f t="shared" si="5"/>
        <v>0</v>
      </c>
      <c r="H65" s="44" t="s">
        <v>33</v>
      </c>
      <c r="I65" s="263">
        <f t="shared" si="6"/>
        <v>0</v>
      </c>
      <c r="J65" s="263"/>
      <c r="K65" s="45" t="s">
        <v>34</v>
      </c>
      <c r="L65" s="46" t="s">
        <v>35</v>
      </c>
      <c r="M65" s="43">
        <f t="shared" si="7"/>
        <v>0</v>
      </c>
      <c r="N65" s="25" t="s">
        <v>36</v>
      </c>
      <c r="O65" s="264">
        <f t="shared" si="8"/>
        <v>0</v>
      </c>
      <c r="P65" s="264"/>
      <c r="Q65" s="25" t="s">
        <v>37</v>
      </c>
      <c r="R65" s="108">
        <f t="shared" si="9"/>
        <v>0</v>
      </c>
      <c r="S65" s="21" t="s">
        <v>40</v>
      </c>
      <c r="T65" s="107">
        <f t="shared" si="10"/>
        <v>0</v>
      </c>
      <c r="U65" s="33" t="s">
        <v>37</v>
      </c>
      <c r="V65" s="109">
        <f t="shared" si="3"/>
        <v>0</v>
      </c>
      <c r="W65" s="182" t="s">
        <v>38</v>
      </c>
      <c r="X65" s="182"/>
      <c r="Y65" s="110">
        <f t="shared" si="11"/>
        <v>0</v>
      </c>
      <c r="Z65" s="34" t="s">
        <v>39</v>
      </c>
      <c r="AA65" s="35"/>
      <c r="AB65" s="1"/>
      <c r="AC65" s="11"/>
      <c r="AD65" s="12"/>
    </row>
    <row r="66" spans="2:43" ht="41.25" customHeight="1">
      <c r="B66" s="137" t="s">
        <v>4</v>
      </c>
      <c r="C66" s="138"/>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50"/>
      <c r="AB66" s="2"/>
      <c r="AC66" s="13"/>
      <c r="AD66" s="12"/>
    </row>
    <row r="67" spans="2:43" ht="27.75" customHeight="1" thickBot="1">
      <c r="B67" s="129" t="s">
        <v>5</v>
      </c>
      <c r="C67" s="130"/>
      <c r="D67" s="20" t="s">
        <v>10</v>
      </c>
      <c r="E67" s="237">
        <f>E24</f>
        <v>0</v>
      </c>
      <c r="F67" s="238"/>
      <c r="G67" s="4" t="s">
        <v>11</v>
      </c>
      <c r="H67" s="172" t="s">
        <v>12</v>
      </c>
      <c r="I67" s="173"/>
      <c r="J67" s="237">
        <f>J24</f>
        <v>0</v>
      </c>
      <c r="K67" s="239"/>
      <c r="L67" s="238"/>
      <c r="M67" s="16" t="s">
        <v>11</v>
      </c>
      <c r="N67" s="173" t="s">
        <v>13</v>
      </c>
      <c r="O67" s="173"/>
      <c r="P67" s="26"/>
      <c r="Q67" s="237">
        <f>Q24</f>
        <v>0</v>
      </c>
      <c r="R67" s="238"/>
      <c r="S67" s="4" t="s">
        <v>11</v>
      </c>
      <c r="T67" s="177" t="s">
        <v>19</v>
      </c>
      <c r="U67" s="178"/>
      <c r="V67" s="237">
        <f>V24</f>
        <v>0</v>
      </c>
      <c r="W67" s="238"/>
      <c r="X67" s="4" t="s">
        <v>11</v>
      </c>
      <c r="Y67" s="3" t="s">
        <v>14</v>
      </c>
      <c r="Z67" s="111">
        <f>Z24</f>
        <v>0</v>
      </c>
      <c r="AA67" s="112" t="s">
        <v>11</v>
      </c>
      <c r="AB67" s="74"/>
      <c r="AC67" s="75"/>
      <c r="AD67" s="71"/>
      <c r="AE67" s="8"/>
      <c r="AF67" s="8"/>
      <c r="AG67" s="8"/>
      <c r="AH67" s="8"/>
      <c r="AI67" s="8"/>
      <c r="AJ67" s="8"/>
    </row>
    <row r="68" spans="2:43" ht="22.5" customHeight="1" thickTop="1">
      <c r="B68" s="145" t="s">
        <v>50</v>
      </c>
      <c r="C68" s="240"/>
      <c r="D68" s="152" t="s">
        <v>41</v>
      </c>
      <c r="E68" s="153"/>
      <c r="F68" s="153"/>
      <c r="G68" s="153"/>
      <c r="H68" s="153"/>
      <c r="I68" s="153"/>
      <c r="J68" s="153"/>
      <c r="K68" s="154"/>
      <c r="L68" s="152" t="s">
        <v>42</v>
      </c>
      <c r="M68" s="153"/>
      <c r="N68" s="153"/>
      <c r="O68" s="153"/>
      <c r="P68" s="153"/>
      <c r="Q68" s="153"/>
      <c r="R68" s="154"/>
      <c r="S68" s="260" t="s">
        <v>43</v>
      </c>
      <c r="T68" s="261"/>
      <c r="U68" s="261"/>
      <c r="V68" s="261"/>
      <c r="W68" s="262"/>
      <c r="X68" s="152" t="s">
        <v>15</v>
      </c>
      <c r="Y68" s="153"/>
      <c r="Z68" s="153"/>
      <c r="AA68" s="167"/>
      <c r="AB68" s="76"/>
      <c r="AC68" s="76"/>
      <c r="AD68" s="8"/>
      <c r="AE68" s="8"/>
      <c r="AF68" s="8"/>
      <c r="AG68" s="8"/>
      <c r="AH68" s="8"/>
      <c r="AI68" s="8"/>
      <c r="AJ68" s="8"/>
    </row>
    <row r="69" spans="2:43" ht="22.5" customHeight="1">
      <c r="B69" s="5"/>
      <c r="C69" s="47" t="str">
        <f>C26</f>
        <v>--選択--</v>
      </c>
      <c r="D69" s="116">
        <f>D26</f>
        <v>0</v>
      </c>
      <c r="E69" s="117"/>
      <c r="F69" s="117"/>
      <c r="G69" s="117"/>
      <c r="H69" s="118"/>
      <c r="I69" s="119">
        <f>I26</f>
        <v>0</v>
      </c>
      <c r="J69" s="117"/>
      <c r="K69" s="120"/>
      <c r="L69" s="116">
        <f>L26</f>
        <v>0</v>
      </c>
      <c r="M69" s="117"/>
      <c r="N69" s="117"/>
      <c r="O69" s="117"/>
      <c r="P69" s="117"/>
      <c r="Q69" s="116">
        <f>Q26</f>
        <v>0</v>
      </c>
      <c r="R69" s="117"/>
      <c r="S69" s="116">
        <f>S26</f>
        <v>0</v>
      </c>
      <c r="T69" s="117"/>
      <c r="U69" s="117"/>
      <c r="V69" s="116">
        <f>V26</f>
        <v>0</v>
      </c>
      <c r="W69" s="117"/>
      <c r="X69" s="241">
        <f>X26</f>
        <v>0</v>
      </c>
      <c r="Y69" s="242"/>
      <c r="Z69" s="242"/>
      <c r="AA69" s="243"/>
      <c r="AB69" s="77"/>
      <c r="AC69" s="77"/>
      <c r="AD69" s="8" t="b">
        <v>0</v>
      </c>
      <c r="AE69" s="8" t="b">
        <f>IF(C69&lt;&gt;"",TRUE)</f>
        <v>1</v>
      </c>
      <c r="AF69" s="8"/>
      <c r="AG69" s="8"/>
      <c r="AH69" s="8"/>
      <c r="AI69" s="8"/>
      <c r="AJ69" s="8"/>
    </row>
    <row r="70" spans="2:43" ht="22.5" customHeight="1">
      <c r="B70" s="114"/>
      <c r="C70" s="115"/>
      <c r="D70" s="116">
        <f t="shared" ref="D70:D81" si="12">D27</f>
        <v>0</v>
      </c>
      <c r="E70" s="117"/>
      <c r="F70" s="117"/>
      <c r="G70" s="117"/>
      <c r="H70" s="118"/>
      <c r="I70" s="119">
        <f t="shared" ref="I70:I81" si="13">I27</f>
        <v>0</v>
      </c>
      <c r="J70" s="117"/>
      <c r="K70" s="120"/>
      <c r="L70" s="116">
        <f t="shared" ref="L70:L81" si="14">L27</f>
        <v>0</v>
      </c>
      <c r="M70" s="117"/>
      <c r="N70" s="117"/>
      <c r="O70" s="117"/>
      <c r="P70" s="117"/>
      <c r="Q70" s="116">
        <f t="shared" ref="Q70:Q81" si="15">Q27</f>
        <v>0</v>
      </c>
      <c r="R70" s="117"/>
      <c r="S70" s="116">
        <f t="shared" ref="S70:S81" si="16">S27</f>
        <v>0</v>
      </c>
      <c r="T70" s="117"/>
      <c r="U70" s="117"/>
      <c r="V70" s="116">
        <f t="shared" ref="V70:V81" si="17">V27</f>
        <v>0</v>
      </c>
      <c r="W70" s="117"/>
      <c r="X70" s="244"/>
      <c r="Y70" s="245"/>
      <c r="Z70" s="245"/>
      <c r="AA70" s="246"/>
      <c r="AB70" s="77"/>
      <c r="AC70" s="77"/>
      <c r="AD70" s="8" t="b">
        <v>0</v>
      </c>
      <c r="AE70" s="8"/>
      <c r="AF70" s="8"/>
      <c r="AG70" s="8"/>
      <c r="AH70" s="8"/>
      <c r="AI70" s="8"/>
      <c r="AJ70" s="8"/>
    </row>
    <row r="71" spans="2:43" ht="22.5" customHeight="1">
      <c r="B71" s="6"/>
      <c r="C71" s="48" t="str">
        <f>C28</f>
        <v>--選択--</v>
      </c>
      <c r="D71" s="116">
        <f t="shared" si="12"/>
        <v>0</v>
      </c>
      <c r="E71" s="117"/>
      <c r="F71" s="117"/>
      <c r="G71" s="117"/>
      <c r="H71" s="118"/>
      <c r="I71" s="119">
        <f t="shared" si="13"/>
        <v>0</v>
      </c>
      <c r="J71" s="117"/>
      <c r="K71" s="120"/>
      <c r="L71" s="116">
        <f t="shared" si="14"/>
        <v>0</v>
      </c>
      <c r="M71" s="117"/>
      <c r="N71" s="117"/>
      <c r="O71" s="117"/>
      <c r="P71" s="117"/>
      <c r="Q71" s="116">
        <f t="shared" si="15"/>
        <v>0</v>
      </c>
      <c r="R71" s="117"/>
      <c r="S71" s="116">
        <f t="shared" si="16"/>
        <v>0</v>
      </c>
      <c r="T71" s="117"/>
      <c r="U71" s="117"/>
      <c r="V71" s="116">
        <f t="shared" si="17"/>
        <v>0</v>
      </c>
      <c r="W71" s="117"/>
      <c r="X71" s="244"/>
      <c r="Y71" s="245"/>
      <c r="Z71" s="245"/>
      <c r="AA71" s="246"/>
      <c r="AB71" s="78"/>
      <c r="AC71" s="78"/>
      <c r="AD71" s="8" t="b">
        <v>0</v>
      </c>
      <c r="AE71" s="8" t="b">
        <f>IF(C71&lt;&gt;"",TRUE)</f>
        <v>1</v>
      </c>
      <c r="AF71" s="8"/>
      <c r="AG71" s="8"/>
      <c r="AH71" s="8"/>
      <c r="AI71" s="8"/>
      <c r="AJ71" s="8"/>
    </row>
    <row r="72" spans="2:43" ht="22.5" customHeight="1">
      <c r="B72" s="6"/>
      <c r="C72" s="48" t="str">
        <f>C29</f>
        <v>--選択--</v>
      </c>
      <c r="D72" s="116">
        <f t="shared" si="12"/>
        <v>0</v>
      </c>
      <c r="E72" s="117"/>
      <c r="F72" s="117"/>
      <c r="G72" s="117"/>
      <c r="H72" s="118"/>
      <c r="I72" s="119">
        <f t="shared" si="13"/>
        <v>0</v>
      </c>
      <c r="J72" s="117"/>
      <c r="K72" s="120"/>
      <c r="L72" s="116">
        <f t="shared" si="14"/>
        <v>0</v>
      </c>
      <c r="M72" s="117"/>
      <c r="N72" s="117"/>
      <c r="O72" s="117"/>
      <c r="P72" s="117"/>
      <c r="Q72" s="116">
        <f t="shared" si="15"/>
        <v>0</v>
      </c>
      <c r="R72" s="117"/>
      <c r="S72" s="116">
        <f t="shared" si="16"/>
        <v>0</v>
      </c>
      <c r="T72" s="117"/>
      <c r="U72" s="117"/>
      <c r="V72" s="116">
        <f t="shared" si="17"/>
        <v>0</v>
      </c>
      <c r="W72" s="117"/>
      <c r="X72" s="244"/>
      <c r="Y72" s="245"/>
      <c r="Z72" s="245"/>
      <c r="AA72" s="246"/>
      <c r="AB72" s="79"/>
      <c r="AC72" s="79"/>
      <c r="AD72" s="8" t="b">
        <v>0</v>
      </c>
      <c r="AE72" s="8" t="b">
        <f>IF(C72&lt;&gt;"",TRUE)</f>
        <v>1</v>
      </c>
      <c r="AF72" s="8"/>
      <c r="AG72" s="8"/>
      <c r="AH72" s="8"/>
      <c r="AI72" s="8"/>
      <c r="AJ72" s="8"/>
    </row>
    <row r="73" spans="2:43" ht="22.5" customHeight="1">
      <c r="B73" s="7"/>
      <c r="C73" s="48" t="str">
        <f>C30</f>
        <v>--選択--</v>
      </c>
      <c r="D73" s="116">
        <f t="shared" si="12"/>
        <v>0</v>
      </c>
      <c r="E73" s="117"/>
      <c r="F73" s="117"/>
      <c r="G73" s="117"/>
      <c r="H73" s="118"/>
      <c r="I73" s="119">
        <f t="shared" si="13"/>
        <v>0</v>
      </c>
      <c r="J73" s="117"/>
      <c r="K73" s="120"/>
      <c r="L73" s="116">
        <f t="shared" si="14"/>
        <v>0</v>
      </c>
      <c r="M73" s="117"/>
      <c r="N73" s="117"/>
      <c r="O73" s="117"/>
      <c r="P73" s="117"/>
      <c r="Q73" s="116">
        <f t="shared" si="15"/>
        <v>0</v>
      </c>
      <c r="R73" s="117"/>
      <c r="S73" s="116">
        <f t="shared" si="16"/>
        <v>0</v>
      </c>
      <c r="T73" s="117"/>
      <c r="U73" s="117"/>
      <c r="V73" s="116">
        <f t="shared" si="17"/>
        <v>0</v>
      </c>
      <c r="W73" s="117"/>
      <c r="X73" s="244"/>
      <c r="Y73" s="245"/>
      <c r="Z73" s="245"/>
      <c r="AA73" s="246"/>
      <c r="AB73" s="80"/>
      <c r="AC73" s="80"/>
      <c r="AD73" s="8" t="b">
        <v>0</v>
      </c>
      <c r="AE73" s="8" t="b">
        <f>IF(C73&lt;&gt;"",TRUE)</f>
        <v>1</v>
      </c>
      <c r="AF73" s="8"/>
      <c r="AG73" s="8"/>
      <c r="AH73" s="8"/>
      <c r="AI73" s="8"/>
      <c r="AJ73" s="8"/>
    </row>
    <row r="74" spans="2:43" ht="22.5" customHeight="1">
      <c r="B74" s="114"/>
      <c r="C74" s="115"/>
      <c r="D74" s="116">
        <f t="shared" si="12"/>
        <v>0</v>
      </c>
      <c r="E74" s="117"/>
      <c r="F74" s="117"/>
      <c r="G74" s="117"/>
      <c r="H74" s="118"/>
      <c r="I74" s="119">
        <f t="shared" si="13"/>
        <v>0</v>
      </c>
      <c r="J74" s="117"/>
      <c r="K74" s="120"/>
      <c r="L74" s="116">
        <f t="shared" si="14"/>
        <v>0</v>
      </c>
      <c r="M74" s="117"/>
      <c r="N74" s="117"/>
      <c r="O74" s="117"/>
      <c r="P74" s="117"/>
      <c r="Q74" s="116">
        <f t="shared" si="15"/>
        <v>0</v>
      </c>
      <c r="R74" s="117"/>
      <c r="S74" s="116">
        <f t="shared" si="16"/>
        <v>0</v>
      </c>
      <c r="T74" s="117"/>
      <c r="U74" s="117"/>
      <c r="V74" s="116">
        <f t="shared" si="17"/>
        <v>0</v>
      </c>
      <c r="W74" s="117"/>
      <c r="X74" s="244"/>
      <c r="Y74" s="245"/>
      <c r="Z74" s="245"/>
      <c r="AA74" s="246"/>
      <c r="AB74" s="80"/>
      <c r="AC74" s="80"/>
      <c r="AD74" s="8" t="b">
        <v>0</v>
      </c>
      <c r="AE74" s="8"/>
      <c r="AF74" s="8"/>
      <c r="AG74" s="8"/>
      <c r="AH74" s="8"/>
      <c r="AI74" s="8"/>
      <c r="AJ74" s="8"/>
      <c r="AK74" s="63"/>
      <c r="AL74" s="64"/>
      <c r="AM74" s="64"/>
      <c r="AN74" s="64"/>
      <c r="AO74" s="64"/>
      <c r="AP74" s="64"/>
      <c r="AQ74" s="85"/>
    </row>
    <row r="75" spans="2:43" ht="22.5" customHeight="1">
      <c r="B75" s="114"/>
      <c r="C75" s="115"/>
      <c r="D75" s="116">
        <f t="shared" si="12"/>
        <v>0</v>
      </c>
      <c r="E75" s="117"/>
      <c r="F75" s="117"/>
      <c r="G75" s="117"/>
      <c r="H75" s="118"/>
      <c r="I75" s="119">
        <f t="shared" si="13"/>
        <v>0</v>
      </c>
      <c r="J75" s="117"/>
      <c r="K75" s="120"/>
      <c r="L75" s="116">
        <f t="shared" si="14"/>
        <v>0</v>
      </c>
      <c r="M75" s="117"/>
      <c r="N75" s="117"/>
      <c r="O75" s="117"/>
      <c r="P75" s="117"/>
      <c r="Q75" s="116">
        <f t="shared" si="15"/>
        <v>0</v>
      </c>
      <c r="R75" s="117"/>
      <c r="S75" s="116">
        <f t="shared" si="16"/>
        <v>0</v>
      </c>
      <c r="T75" s="117"/>
      <c r="U75" s="117"/>
      <c r="V75" s="116">
        <f t="shared" si="17"/>
        <v>0</v>
      </c>
      <c r="W75" s="117"/>
      <c r="X75" s="244"/>
      <c r="Y75" s="245"/>
      <c r="Z75" s="245"/>
      <c r="AA75" s="246"/>
      <c r="AB75" s="83"/>
      <c r="AC75" s="83"/>
      <c r="AD75" s="8" t="b">
        <v>0</v>
      </c>
      <c r="AE75" s="8"/>
      <c r="AF75" s="8"/>
      <c r="AG75" s="8"/>
      <c r="AH75" s="8"/>
      <c r="AI75" s="8"/>
      <c r="AJ75" s="8"/>
    </row>
    <row r="76" spans="2:43" ht="22.5" customHeight="1">
      <c r="B76" s="6"/>
      <c r="C76" s="49" t="str">
        <f>C33</f>
        <v>--選択--</v>
      </c>
      <c r="D76" s="116">
        <f t="shared" si="12"/>
        <v>0</v>
      </c>
      <c r="E76" s="117"/>
      <c r="F76" s="117"/>
      <c r="G76" s="117"/>
      <c r="H76" s="118"/>
      <c r="I76" s="119">
        <f t="shared" si="13"/>
        <v>0</v>
      </c>
      <c r="J76" s="117"/>
      <c r="K76" s="120"/>
      <c r="L76" s="116">
        <f t="shared" si="14"/>
        <v>0</v>
      </c>
      <c r="M76" s="117"/>
      <c r="N76" s="117"/>
      <c r="O76" s="117"/>
      <c r="P76" s="117"/>
      <c r="Q76" s="116">
        <f t="shared" si="15"/>
        <v>0</v>
      </c>
      <c r="R76" s="117"/>
      <c r="S76" s="116">
        <f t="shared" si="16"/>
        <v>0</v>
      </c>
      <c r="T76" s="117"/>
      <c r="U76" s="117"/>
      <c r="V76" s="116">
        <f t="shared" si="17"/>
        <v>0</v>
      </c>
      <c r="W76" s="117"/>
      <c r="X76" s="244"/>
      <c r="Y76" s="245"/>
      <c r="Z76" s="245"/>
      <c r="AA76" s="246"/>
      <c r="AB76" s="84"/>
      <c r="AC76" s="84"/>
      <c r="AD76" s="8" t="b">
        <v>0</v>
      </c>
      <c r="AE76" s="8" t="b">
        <f>IF(C76&lt;&gt;"",TRUE)</f>
        <v>1</v>
      </c>
      <c r="AF76" s="8"/>
      <c r="AG76" s="8"/>
      <c r="AH76" s="8"/>
      <c r="AI76" s="8"/>
      <c r="AJ76" s="8"/>
    </row>
    <row r="77" spans="2:43" ht="22.5" customHeight="1">
      <c r="B77" s="114"/>
      <c r="C77" s="115"/>
      <c r="D77" s="116">
        <f t="shared" si="12"/>
        <v>0</v>
      </c>
      <c r="E77" s="117"/>
      <c r="F77" s="117"/>
      <c r="G77" s="117"/>
      <c r="H77" s="118"/>
      <c r="I77" s="119">
        <f t="shared" si="13"/>
        <v>0</v>
      </c>
      <c r="J77" s="117"/>
      <c r="K77" s="120"/>
      <c r="L77" s="116">
        <f t="shared" si="14"/>
        <v>0</v>
      </c>
      <c r="M77" s="117"/>
      <c r="N77" s="117"/>
      <c r="O77" s="117"/>
      <c r="P77" s="117"/>
      <c r="Q77" s="116">
        <f t="shared" si="15"/>
        <v>0</v>
      </c>
      <c r="R77" s="117"/>
      <c r="S77" s="116">
        <f t="shared" si="16"/>
        <v>0</v>
      </c>
      <c r="T77" s="117"/>
      <c r="U77" s="117"/>
      <c r="V77" s="116">
        <f t="shared" si="17"/>
        <v>0</v>
      </c>
      <c r="W77" s="117"/>
      <c r="X77" s="244"/>
      <c r="Y77" s="245"/>
      <c r="Z77" s="245"/>
      <c r="AA77" s="246"/>
      <c r="AB77" s="83"/>
      <c r="AC77" s="83"/>
      <c r="AD77" s="8" t="b">
        <v>0</v>
      </c>
      <c r="AE77" s="8"/>
      <c r="AF77" s="8"/>
      <c r="AG77" s="8"/>
      <c r="AH77" s="8"/>
      <c r="AI77" s="8"/>
      <c r="AJ77" s="8"/>
    </row>
    <row r="78" spans="2:43" ht="22.5" customHeight="1">
      <c r="B78" s="114"/>
      <c r="C78" s="115"/>
      <c r="D78" s="116">
        <f t="shared" si="12"/>
        <v>0</v>
      </c>
      <c r="E78" s="117"/>
      <c r="F78" s="117"/>
      <c r="G78" s="117"/>
      <c r="H78" s="118"/>
      <c r="I78" s="119">
        <f t="shared" si="13"/>
        <v>0</v>
      </c>
      <c r="J78" s="117"/>
      <c r="K78" s="120"/>
      <c r="L78" s="116">
        <f t="shared" si="14"/>
        <v>0</v>
      </c>
      <c r="M78" s="117"/>
      <c r="N78" s="117"/>
      <c r="O78" s="117"/>
      <c r="P78" s="117"/>
      <c r="Q78" s="116">
        <f t="shared" si="15"/>
        <v>0</v>
      </c>
      <c r="R78" s="117"/>
      <c r="S78" s="116">
        <f t="shared" si="16"/>
        <v>0</v>
      </c>
      <c r="T78" s="117"/>
      <c r="U78" s="117"/>
      <c r="V78" s="116">
        <f t="shared" si="17"/>
        <v>0</v>
      </c>
      <c r="W78" s="117"/>
      <c r="X78" s="244"/>
      <c r="Y78" s="245"/>
      <c r="Z78" s="245"/>
      <c r="AA78" s="246"/>
      <c r="AB78" s="83"/>
      <c r="AC78" s="83"/>
      <c r="AD78" s="8" t="b">
        <v>0</v>
      </c>
      <c r="AE78" s="8"/>
      <c r="AF78" s="8"/>
      <c r="AG78" s="8"/>
      <c r="AH78" s="8"/>
      <c r="AI78" s="8"/>
      <c r="AJ78" s="8"/>
    </row>
    <row r="79" spans="2:43" ht="22.5" customHeight="1">
      <c r="B79" s="6"/>
      <c r="C79" s="48" t="str">
        <f>C36</f>
        <v>--選択--</v>
      </c>
      <c r="D79" s="116">
        <f t="shared" si="12"/>
        <v>0</v>
      </c>
      <c r="E79" s="117"/>
      <c r="F79" s="117"/>
      <c r="G79" s="117"/>
      <c r="H79" s="118"/>
      <c r="I79" s="119">
        <f t="shared" si="13"/>
        <v>0</v>
      </c>
      <c r="J79" s="117"/>
      <c r="K79" s="120"/>
      <c r="L79" s="116">
        <f t="shared" si="14"/>
        <v>0</v>
      </c>
      <c r="M79" s="117"/>
      <c r="N79" s="117"/>
      <c r="O79" s="117"/>
      <c r="P79" s="117"/>
      <c r="Q79" s="116">
        <f t="shared" si="15"/>
        <v>0</v>
      </c>
      <c r="R79" s="117"/>
      <c r="S79" s="116">
        <f t="shared" si="16"/>
        <v>0</v>
      </c>
      <c r="T79" s="117"/>
      <c r="U79" s="117"/>
      <c r="V79" s="116">
        <f t="shared" si="17"/>
        <v>0</v>
      </c>
      <c r="W79" s="117"/>
      <c r="X79" s="244"/>
      <c r="Y79" s="245"/>
      <c r="Z79" s="245"/>
      <c r="AA79" s="246"/>
      <c r="AB79" s="83"/>
      <c r="AC79" s="83"/>
      <c r="AD79" s="8" t="b">
        <v>0</v>
      </c>
      <c r="AE79" s="8" t="b">
        <f>IF(C79&lt;&gt;"",TRUE)</f>
        <v>1</v>
      </c>
      <c r="AF79" s="8"/>
      <c r="AG79" s="8"/>
      <c r="AH79" s="8"/>
      <c r="AI79" s="8"/>
      <c r="AJ79" s="8"/>
    </row>
    <row r="80" spans="2:43" ht="22.5" customHeight="1">
      <c r="B80" s="114"/>
      <c r="C80" s="115"/>
      <c r="D80" s="116">
        <f t="shared" si="12"/>
        <v>0</v>
      </c>
      <c r="E80" s="117"/>
      <c r="F80" s="117"/>
      <c r="G80" s="117"/>
      <c r="H80" s="118"/>
      <c r="I80" s="119">
        <f t="shared" si="13"/>
        <v>0</v>
      </c>
      <c r="J80" s="117"/>
      <c r="K80" s="120"/>
      <c r="L80" s="116">
        <f t="shared" si="14"/>
        <v>0</v>
      </c>
      <c r="M80" s="117"/>
      <c r="N80" s="117"/>
      <c r="O80" s="117"/>
      <c r="P80" s="117"/>
      <c r="Q80" s="116">
        <f t="shared" si="15"/>
        <v>0</v>
      </c>
      <c r="R80" s="117"/>
      <c r="S80" s="116">
        <f t="shared" si="16"/>
        <v>0</v>
      </c>
      <c r="T80" s="117"/>
      <c r="U80" s="117"/>
      <c r="V80" s="116">
        <f t="shared" si="17"/>
        <v>0</v>
      </c>
      <c r="W80" s="117"/>
      <c r="X80" s="244"/>
      <c r="Y80" s="245"/>
      <c r="Z80" s="245"/>
      <c r="AA80" s="246"/>
      <c r="AB80" s="83"/>
      <c r="AC80" s="83"/>
      <c r="AD80" s="8" t="b">
        <v>0</v>
      </c>
      <c r="AE80" s="8"/>
      <c r="AF80" s="8"/>
      <c r="AG80" s="8"/>
      <c r="AH80" s="8"/>
      <c r="AI80" s="8"/>
      <c r="AJ80" s="8"/>
    </row>
    <row r="81" spans="2:36" ht="22.5" customHeight="1" thickBot="1">
      <c r="B81" s="247"/>
      <c r="C81" s="248"/>
      <c r="D81" s="116">
        <f t="shared" si="12"/>
        <v>0</v>
      </c>
      <c r="E81" s="117"/>
      <c r="F81" s="117"/>
      <c r="G81" s="117"/>
      <c r="H81" s="118"/>
      <c r="I81" s="119">
        <f t="shared" si="13"/>
        <v>0</v>
      </c>
      <c r="J81" s="117"/>
      <c r="K81" s="120"/>
      <c r="L81" s="116">
        <f t="shared" si="14"/>
        <v>0</v>
      </c>
      <c r="M81" s="117"/>
      <c r="N81" s="117"/>
      <c r="O81" s="117"/>
      <c r="P81" s="117"/>
      <c r="Q81" s="116">
        <f t="shared" si="15"/>
        <v>0</v>
      </c>
      <c r="R81" s="117"/>
      <c r="S81" s="116">
        <f t="shared" si="16"/>
        <v>0</v>
      </c>
      <c r="T81" s="117"/>
      <c r="U81" s="117"/>
      <c r="V81" s="116">
        <f t="shared" si="17"/>
        <v>0</v>
      </c>
      <c r="W81" s="117"/>
      <c r="X81" s="244"/>
      <c r="Y81" s="245"/>
      <c r="Z81" s="245"/>
      <c r="AA81" s="246"/>
      <c r="AB81" s="83"/>
      <c r="AC81" s="83"/>
      <c r="AD81" s="8" t="b">
        <v>0</v>
      </c>
      <c r="AE81" s="8"/>
      <c r="AF81" s="8"/>
      <c r="AG81" s="8"/>
      <c r="AH81" s="8"/>
      <c r="AI81" s="8"/>
      <c r="AJ81" s="8"/>
    </row>
    <row r="82" spans="2:36" ht="19.5" thickTop="1">
      <c r="B82" s="208" t="s">
        <v>16</v>
      </c>
      <c r="C82" s="209"/>
      <c r="D82" s="212">
        <f>D39</f>
        <v>0</v>
      </c>
      <c r="E82" s="213"/>
      <c r="F82" s="213"/>
      <c r="G82" s="213"/>
      <c r="H82" s="213"/>
      <c r="I82" s="213"/>
      <c r="J82" s="50"/>
      <c r="K82" s="51"/>
      <c r="L82" s="212">
        <f>L39</f>
        <v>0</v>
      </c>
      <c r="M82" s="213"/>
      <c r="N82" s="213"/>
      <c r="O82" s="213"/>
      <c r="P82" s="213"/>
      <c r="Q82" s="213"/>
      <c r="R82" s="51"/>
      <c r="S82" s="212">
        <f>S39</f>
        <v>0</v>
      </c>
      <c r="T82" s="213"/>
      <c r="U82" s="213"/>
      <c r="V82" s="213"/>
      <c r="W82" s="52"/>
      <c r="X82" s="258">
        <f>X39</f>
        <v>0</v>
      </c>
      <c r="Y82" s="259"/>
      <c r="Z82" s="259"/>
      <c r="AA82" s="90"/>
      <c r="AB82" s="83"/>
      <c r="AC82" s="83"/>
      <c r="AD82" s="8"/>
      <c r="AE82" s="8"/>
      <c r="AF82" s="8"/>
      <c r="AG82" s="8"/>
      <c r="AH82" s="8"/>
      <c r="AI82" s="8"/>
      <c r="AJ82" s="8"/>
    </row>
    <row r="83" spans="2:36" ht="19.5" thickBot="1">
      <c r="B83" s="210"/>
      <c r="C83" s="211"/>
      <c r="D83" s="214"/>
      <c r="E83" s="215"/>
      <c r="F83" s="215"/>
      <c r="G83" s="215"/>
      <c r="H83" s="215"/>
      <c r="I83" s="215"/>
      <c r="J83" s="206" t="s">
        <v>17</v>
      </c>
      <c r="K83" s="207"/>
      <c r="L83" s="214"/>
      <c r="M83" s="215"/>
      <c r="N83" s="215"/>
      <c r="O83" s="215"/>
      <c r="P83" s="215"/>
      <c r="Q83" s="215"/>
      <c r="R83" s="53" t="s">
        <v>17</v>
      </c>
      <c r="S83" s="214"/>
      <c r="T83" s="215"/>
      <c r="U83" s="215"/>
      <c r="V83" s="215"/>
      <c r="W83" s="54" t="s">
        <v>17</v>
      </c>
      <c r="X83" s="214"/>
      <c r="Y83" s="215"/>
      <c r="Z83" s="215"/>
      <c r="AA83" s="89" t="s">
        <v>17</v>
      </c>
      <c r="AB83" s="8"/>
      <c r="AC83" s="8"/>
      <c r="AD83" s="8"/>
      <c r="AE83" s="8"/>
      <c r="AF83" s="8"/>
      <c r="AG83" s="8"/>
      <c r="AH83" s="8"/>
      <c r="AI83" s="8"/>
      <c r="AJ83" s="8"/>
    </row>
    <row r="84" spans="2:36" ht="19.5" thickTop="1">
      <c r="B84" s="55"/>
      <c r="C84" s="55"/>
      <c r="D84" s="56"/>
      <c r="E84" s="56"/>
      <c r="F84" s="56"/>
      <c r="G84" s="56"/>
      <c r="H84" s="56"/>
      <c r="I84" s="56"/>
      <c r="J84" s="57"/>
      <c r="K84" s="57"/>
      <c r="L84" s="56"/>
      <c r="M84" s="58"/>
      <c r="N84" s="56"/>
      <c r="O84" s="56"/>
      <c r="P84" s="56"/>
      <c r="Q84" s="56"/>
      <c r="R84" s="57"/>
      <c r="S84" s="56"/>
      <c r="T84" s="56"/>
      <c r="U84" s="56"/>
      <c r="V84" s="59"/>
      <c r="W84" s="59"/>
      <c r="X84" s="56"/>
      <c r="Y84" s="56"/>
      <c r="Z84" s="56"/>
      <c r="AA84" s="57"/>
      <c r="AB84" s="8"/>
      <c r="AC84" s="8"/>
      <c r="AD84" s="8"/>
      <c r="AE84" s="8"/>
      <c r="AF84" s="8"/>
      <c r="AG84" s="8"/>
      <c r="AH84" s="8"/>
      <c r="AI84" s="8"/>
      <c r="AJ84" s="8"/>
    </row>
  </sheetData>
  <sheetProtection algorithmName="SHA-512" hashValue="AfuaaXyHAeN3yAtF3GYybTJcx4snr9eIMej6x5srMzy1LzbrefmZqwqvIGEJxdGK55+Yoah4ZdnXcuCAGLdj1A==" saltValue="zqxjOsIXHisJJUSRyUAdrw==" spinCount="100000" sheet="1" objects="1" scenarios="1"/>
  <dataConsolidate/>
  <mergeCells count="331">
    <mergeCell ref="D82:I83"/>
    <mergeCell ref="L82:Q83"/>
    <mergeCell ref="S82:V83"/>
    <mergeCell ref="X82:Z83"/>
    <mergeCell ref="L25:R25"/>
    <mergeCell ref="S25:W25"/>
    <mergeCell ref="D68:K68"/>
    <mergeCell ref="L68:R68"/>
    <mergeCell ref="S68:W68"/>
    <mergeCell ref="O62:P62"/>
    <mergeCell ref="W62:X62"/>
    <mergeCell ref="D63:E63"/>
    <mergeCell ref="I63:J63"/>
    <mergeCell ref="O63:P63"/>
    <mergeCell ref="W63:X63"/>
    <mergeCell ref="D64:E64"/>
    <mergeCell ref="I64:J64"/>
    <mergeCell ref="O64:P64"/>
    <mergeCell ref="W64:X64"/>
    <mergeCell ref="D65:E65"/>
    <mergeCell ref="I65:J65"/>
    <mergeCell ref="O65:P65"/>
    <mergeCell ref="W65:X65"/>
    <mergeCell ref="D71:H71"/>
    <mergeCell ref="B66:C66"/>
    <mergeCell ref="D66:AA66"/>
    <mergeCell ref="I61:J61"/>
    <mergeCell ref="O61:P61"/>
    <mergeCell ref="W61:X61"/>
    <mergeCell ref="B54:C54"/>
    <mergeCell ref="D54:P54"/>
    <mergeCell ref="Q54:R54"/>
    <mergeCell ref="S54:AA54"/>
    <mergeCell ref="B55:C55"/>
    <mergeCell ref="D55:AA55"/>
    <mergeCell ref="B56:C65"/>
    <mergeCell ref="O56:P56"/>
    <mergeCell ref="D58:E58"/>
    <mergeCell ref="I58:J58"/>
    <mergeCell ref="O58:P58"/>
    <mergeCell ref="D59:E59"/>
    <mergeCell ref="I59:J59"/>
    <mergeCell ref="O59:P59"/>
    <mergeCell ref="W59:X59"/>
    <mergeCell ref="D62:E62"/>
    <mergeCell ref="I62:J62"/>
    <mergeCell ref="I57:J57"/>
    <mergeCell ref="D60:E60"/>
    <mergeCell ref="B67:C67"/>
    <mergeCell ref="B68:C68"/>
    <mergeCell ref="B70:C70"/>
    <mergeCell ref="X68:AA68"/>
    <mergeCell ref="X69:AA81"/>
    <mergeCell ref="L73:P73"/>
    <mergeCell ref="Q73:R73"/>
    <mergeCell ref="S73:U73"/>
    <mergeCell ref="V73:W73"/>
    <mergeCell ref="B81:C81"/>
    <mergeCell ref="D81:H81"/>
    <mergeCell ref="I81:K81"/>
    <mergeCell ref="L81:P81"/>
    <mergeCell ref="Q81:R81"/>
    <mergeCell ref="S81:U81"/>
    <mergeCell ref="V81:W81"/>
    <mergeCell ref="D76:H76"/>
    <mergeCell ref="V76:W76"/>
    <mergeCell ref="V77:W77"/>
    <mergeCell ref="V67:W67"/>
    <mergeCell ref="Q71:R71"/>
    <mergeCell ref="Q70:R70"/>
    <mergeCell ref="S70:U70"/>
    <mergeCell ref="V70:W70"/>
    <mergeCell ref="L71:P71"/>
    <mergeCell ref="S71:U71"/>
    <mergeCell ref="V71:W71"/>
    <mergeCell ref="Q67:R67"/>
    <mergeCell ref="T67:U67"/>
    <mergeCell ref="D69:H69"/>
    <mergeCell ref="D70:H70"/>
    <mergeCell ref="L70:P70"/>
    <mergeCell ref="L69:P69"/>
    <mergeCell ref="Q69:R69"/>
    <mergeCell ref="S69:U69"/>
    <mergeCell ref="V69:W69"/>
    <mergeCell ref="E67:F67"/>
    <mergeCell ref="H67:I67"/>
    <mergeCell ref="J67:L67"/>
    <mergeCell ref="N67:O67"/>
    <mergeCell ref="I70:K70"/>
    <mergeCell ref="I71:K71"/>
    <mergeCell ref="Q78:R78"/>
    <mergeCell ref="S78:U78"/>
    <mergeCell ref="V80:W80"/>
    <mergeCell ref="V75:W75"/>
    <mergeCell ref="V78:W78"/>
    <mergeCell ref="D79:H79"/>
    <mergeCell ref="L79:P79"/>
    <mergeCell ref="Q79:R79"/>
    <mergeCell ref="S79:U79"/>
    <mergeCell ref="V79:W79"/>
    <mergeCell ref="I76:K76"/>
    <mergeCell ref="I79:K79"/>
    <mergeCell ref="B82:C83"/>
    <mergeCell ref="J83:K83"/>
    <mergeCell ref="B50:S50"/>
    <mergeCell ref="B80:C80"/>
    <mergeCell ref="D80:H80"/>
    <mergeCell ref="I80:K80"/>
    <mergeCell ref="L80:P80"/>
    <mergeCell ref="Q80:R80"/>
    <mergeCell ref="S80:U80"/>
    <mergeCell ref="D56:E56"/>
    <mergeCell ref="I56:J56"/>
    <mergeCell ref="L76:P76"/>
    <mergeCell ref="Q76:R76"/>
    <mergeCell ref="S76:U76"/>
    <mergeCell ref="D77:H77"/>
    <mergeCell ref="I77:K77"/>
    <mergeCell ref="L77:P77"/>
    <mergeCell ref="Q77:R77"/>
    <mergeCell ref="S77:U77"/>
    <mergeCell ref="D72:H72"/>
    <mergeCell ref="L72:P72"/>
    <mergeCell ref="Q72:R72"/>
    <mergeCell ref="S72:U72"/>
    <mergeCell ref="D73:H73"/>
    <mergeCell ref="I60:J60"/>
    <mergeCell ref="O60:P60"/>
    <mergeCell ref="B53:C53"/>
    <mergeCell ref="D53:P53"/>
    <mergeCell ref="Q53:R53"/>
    <mergeCell ref="S53:AA53"/>
    <mergeCell ref="D57:E57"/>
    <mergeCell ref="W60:X60"/>
    <mergeCell ref="W58:X58"/>
    <mergeCell ref="W57:X57"/>
    <mergeCell ref="O57:P57"/>
    <mergeCell ref="W56:X56"/>
    <mergeCell ref="D61:E61"/>
    <mergeCell ref="B52:C52"/>
    <mergeCell ref="V37:W37"/>
    <mergeCell ref="V38:W38"/>
    <mergeCell ref="D52:P52"/>
    <mergeCell ref="Q52:R52"/>
    <mergeCell ref="S52:AA52"/>
    <mergeCell ref="B47:AA48"/>
    <mergeCell ref="O49:P49"/>
    <mergeCell ref="B51:AA51"/>
    <mergeCell ref="J40:K40"/>
    <mergeCell ref="B39:C40"/>
    <mergeCell ref="D39:I40"/>
    <mergeCell ref="L39:Q40"/>
    <mergeCell ref="S39:V40"/>
    <mergeCell ref="X39:Z40"/>
    <mergeCell ref="X26:AA38"/>
    <mergeCell ref="Q34:R34"/>
    <mergeCell ref="Q35:R35"/>
    <mergeCell ref="V29:W29"/>
    <mergeCell ref="V30:W30"/>
    <mergeCell ref="V31:W31"/>
    <mergeCell ref="V32:W32"/>
    <mergeCell ref="V33:W33"/>
    <mergeCell ref="O6:P6"/>
    <mergeCell ref="O13:P13"/>
    <mergeCell ref="O14:P14"/>
    <mergeCell ref="O15:P15"/>
    <mergeCell ref="O16:P16"/>
    <mergeCell ref="O17:P17"/>
    <mergeCell ref="O18:P18"/>
    <mergeCell ref="O19:P19"/>
    <mergeCell ref="O20:P20"/>
    <mergeCell ref="B8:AA8"/>
    <mergeCell ref="W13:X13"/>
    <mergeCell ref="I13:J13"/>
    <mergeCell ref="D13:E13"/>
    <mergeCell ref="D14:E14"/>
    <mergeCell ref="I14:J14"/>
    <mergeCell ref="W14:X14"/>
    <mergeCell ref="W15:X15"/>
    <mergeCell ref="D15:E15"/>
    <mergeCell ref="D9:P9"/>
    <mergeCell ref="D10:P10"/>
    <mergeCell ref="D11:P11"/>
    <mergeCell ref="I15:J15"/>
    <mergeCell ref="B9:C9"/>
    <mergeCell ref="B10:C10"/>
    <mergeCell ref="D16:E16"/>
    <mergeCell ref="V26:W26"/>
    <mergeCell ref="S31:U31"/>
    <mergeCell ref="S32:U32"/>
    <mergeCell ref="S33:U33"/>
    <mergeCell ref="I28:K28"/>
    <mergeCell ref="I27:K27"/>
    <mergeCell ref="V27:W27"/>
    <mergeCell ref="V28:W28"/>
    <mergeCell ref="D17:E17"/>
    <mergeCell ref="I17:J17"/>
    <mergeCell ref="D20:E20"/>
    <mergeCell ref="Q26:R26"/>
    <mergeCell ref="V34:W34"/>
    <mergeCell ref="V35:W35"/>
    <mergeCell ref="S29:U29"/>
    <mergeCell ref="S30:U30"/>
    <mergeCell ref="S34:U34"/>
    <mergeCell ref="S28:U28"/>
    <mergeCell ref="Q28:R28"/>
    <mergeCell ref="Q27:R27"/>
    <mergeCell ref="D26:H26"/>
    <mergeCell ref="T24:U24"/>
    <mergeCell ref="Q29:R29"/>
    <mergeCell ref="Q30:R30"/>
    <mergeCell ref="Q31:R31"/>
    <mergeCell ref="Q32:R32"/>
    <mergeCell ref="Q33:R33"/>
    <mergeCell ref="L27:P27"/>
    <mergeCell ref="L28:P28"/>
    <mergeCell ref="L29:P29"/>
    <mergeCell ref="L30:P30"/>
    <mergeCell ref="L31:P31"/>
    <mergeCell ref="L32:P32"/>
    <mergeCell ref="L33:P33"/>
    <mergeCell ref="S27:U27"/>
    <mergeCell ref="I26:K26"/>
    <mergeCell ref="D22:E22"/>
    <mergeCell ref="I22:J22"/>
    <mergeCell ref="D19:E19"/>
    <mergeCell ref="I19:J19"/>
    <mergeCell ref="N24:P24"/>
    <mergeCell ref="H24:I24"/>
    <mergeCell ref="E24:F24"/>
    <mergeCell ref="O21:P21"/>
    <mergeCell ref="O22:P22"/>
    <mergeCell ref="Q9:R9"/>
    <mergeCell ref="S9:AA9"/>
    <mergeCell ref="Q10:R10"/>
    <mergeCell ref="S10:AA10"/>
    <mergeCell ref="Q11:R11"/>
    <mergeCell ref="S11:AA11"/>
    <mergeCell ref="I20:J20"/>
    <mergeCell ref="W20:X20"/>
    <mergeCell ref="S26:U26"/>
    <mergeCell ref="W19:X19"/>
    <mergeCell ref="X25:AA25"/>
    <mergeCell ref="L26:P26"/>
    <mergeCell ref="V24:W24"/>
    <mergeCell ref="W17:X17"/>
    <mergeCell ref="I18:J18"/>
    <mergeCell ref="W18:X18"/>
    <mergeCell ref="I21:J21"/>
    <mergeCell ref="W22:X22"/>
    <mergeCell ref="W21:X21"/>
    <mergeCell ref="I16:J16"/>
    <mergeCell ref="B23:C23"/>
    <mergeCell ref="D12:AA12"/>
    <mergeCell ref="Q24:R24"/>
    <mergeCell ref="W16:X16"/>
    <mergeCell ref="I69:K69"/>
    <mergeCell ref="B25:C25"/>
    <mergeCell ref="B27:C27"/>
    <mergeCell ref="B37:C37"/>
    <mergeCell ref="B38:C38"/>
    <mergeCell ref="B31:C31"/>
    <mergeCell ref="B32:C32"/>
    <mergeCell ref="B34:C34"/>
    <mergeCell ref="B35:C35"/>
    <mergeCell ref="D25:K25"/>
    <mergeCell ref="D35:H35"/>
    <mergeCell ref="D36:H36"/>
    <mergeCell ref="D37:H37"/>
    <mergeCell ref="I37:K37"/>
    <mergeCell ref="I38:K38"/>
    <mergeCell ref="I35:K35"/>
    <mergeCell ref="D38:H38"/>
    <mergeCell ref="J24:L24"/>
    <mergeCell ref="D18:E18"/>
    <mergeCell ref="D21:E21"/>
    <mergeCell ref="I33:K33"/>
    <mergeCell ref="I30:K30"/>
    <mergeCell ref="I29:K29"/>
    <mergeCell ref="D29:H29"/>
    <mergeCell ref="D30:H30"/>
    <mergeCell ref="D31:H31"/>
    <mergeCell ref="D32:H32"/>
    <mergeCell ref="V36:W36"/>
    <mergeCell ref="B4:AA5"/>
    <mergeCell ref="B7:C7"/>
    <mergeCell ref="Q36:R36"/>
    <mergeCell ref="L36:P36"/>
    <mergeCell ref="L34:P34"/>
    <mergeCell ref="D27:H27"/>
    <mergeCell ref="D28:H28"/>
    <mergeCell ref="D34:H34"/>
    <mergeCell ref="I31:K31"/>
    <mergeCell ref="I34:K34"/>
    <mergeCell ref="I32:K32"/>
    <mergeCell ref="D33:H33"/>
    <mergeCell ref="B24:C24"/>
    <mergeCell ref="B11:C11"/>
    <mergeCell ref="B12:C12"/>
    <mergeCell ref="B13:C22"/>
    <mergeCell ref="L37:P37"/>
    <mergeCell ref="L38:P38"/>
    <mergeCell ref="I36:K36"/>
    <mergeCell ref="L35:P35"/>
    <mergeCell ref="S35:U35"/>
    <mergeCell ref="S36:U36"/>
    <mergeCell ref="S37:U37"/>
    <mergeCell ref="Q37:R37"/>
    <mergeCell ref="Q38:R38"/>
    <mergeCell ref="S38:U38"/>
    <mergeCell ref="Q74:R74"/>
    <mergeCell ref="S74:U74"/>
    <mergeCell ref="V74:W74"/>
    <mergeCell ref="D75:H75"/>
    <mergeCell ref="I75:K75"/>
    <mergeCell ref="L75:P75"/>
    <mergeCell ref="Q75:R75"/>
    <mergeCell ref="S75:U75"/>
    <mergeCell ref="V72:W72"/>
    <mergeCell ref="I72:K72"/>
    <mergeCell ref="I73:K73"/>
    <mergeCell ref="B74:C74"/>
    <mergeCell ref="B75:C75"/>
    <mergeCell ref="D74:H74"/>
    <mergeCell ref="I74:K74"/>
    <mergeCell ref="L74:P74"/>
    <mergeCell ref="B78:C78"/>
    <mergeCell ref="D78:H78"/>
    <mergeCell ref="I78:K78"/>
    <mergeCell ref="L78:P78"/>
    <mergeCell ref="B77:C77"/>
  </mergeCells>
  <phoneticPr fontId="1"/>
  <conditionalFormatting sqref="C26">
    <cfRule type="expression" dxfId="36" priority="6">
      <formula>C26&lt;&gt;""</formula>
    </cfRule>
    <cfRule type="expression" dxfId="35" priority="12">
      <formula>AJ26=TRUE</formula>
    </cfRule>
  </conditionalFormatting>
  <conditionalFormatting sqref="C28">
    <cfRule type="expression" dxfId="34" priority="4">
      <formula>C28&lt;&gt;""</formula>
    </cfRule>
    <cfRule type="expression" dxfId="33" priority="5">
      <formula>AJ28=TRUE</formula>
    </cfRule>
  </conditionalFormatting>
  <conditionalFormatting sqref="C28:C29">
    <cfRule type="expression" dxfId="32" priority="10">
      <formula>AJ28=TRUE</formula>
    </cfRule>
  </conditionalFormatting>
  <conditionalFormatting sqref="C30">
    <cfRule type="expression" dxfId="31" priority="3">
      <formula>C30&lt;&gt;""</formula>
    </cfRule>
    <cfRule type="expression" dxfId="30" priority="9">
      <formula>AJ30=TRUE</formula>
    </cfRule>
  </conditionalFormatting>
  <conditionalFormatting sqref="C33">
    <cfRule type="expression" dxfId="29" priority="2">
      <formula>C33&lt;&gt;""</formula>
    </cfRule>
    <cfRule type="expression" dxfId="28" priority="8">
      <formula>AJ33=TRUE</formula>
    </cfRule>
  </conditionalFormatting>
  <conditionalFormatting sqref="C36">
    <cfRule type="expression" dxfId="27" priority="1">
      <formula>C36&lt;&gt;""</formula>
    </cfRule>
    <cfRule type="expression" dxfId="26" priority="7">
      <formula>AJ36=TRUE</formula>
    </cfRule>
  </conditionalFormatting>
  <conditionalFormatting sqref="C69">
    <cfRule type="expression" dxfId="25" priority="131">
      <formula>AD69=TRUE</formula>
    </cfRule>
    <cfRule type="expression" dxfId="24" priority="130">
      <formula>AE69=TRUE</formula>
    </cfRule>
    <cfRule type="expression" dxfId="23" priority="93">
      <formula>AJ69=TRUE</formula>
    </cfRule>
  </conditionalFormatting>
  <conditionalFormatting sqref="C71">
    <cfRule type="expression" dxfId="22" priority="91">
      <formula>AJ71=TRUE</formula>
    </cfRule>
    <cfRule type="expression" dxfId="21" priority="141">
      <formula>$AM$28=TRUE</formula>
    </cfRule>
    <cfRule type="expression" dxfId="20" priority="143">
      <formula>$AL$28=TRUE</formula>
    </cfRule>
  </conditionalFormatting>
  <conditionalFormatting sqref="C71:C72">
    <cfRule type="expression" priority="138">
      <formula>AE71=TRUE</formula>
    </cfRule>
  </conditionalFormatting>
  <conditionalFormatting sqref="C71:C73">
    <cfRule type="expression" dxfId="19" priority="136">
      <formula>AE71=TRUE</formula>
    </cfRule>
    <cfRule type="expression" dxfId="18" priority="137">
      <formula>AD71=TRUE</formula>
    </cfRule>
  </conditionalFormatting>
  <conditionalFormatting sqref="C73">
    <cfRule type="expression" dxfId="17" priority="90">
      <formula>AJ73=TRUE</formula>
    </cfRule>
  </conditionalFormatting>
  <conditionalFormatting sqref="C76">
    <cfRule type="expression" dxfId="16" priority="88">
      <formula>AJ76=TRUE</formula>
    </cfRule>
    <cfRule type="expression" dxfId="15" priority="134">
      <formula>AE76=TRUE</formula>
    </cfRule>
    <cfRule type="expression" dxfId="14" priority="135">
      <formula>AD76=TRUE</formula>
    </cfRule>
  </conditionalFormatting>
  <conditionalFormatting sqref="C79">
    <cfRule type="expression" dxfId="13" priority="89">
      <formula>AJ79=TRUE</formula>
    </cfRule>
    <cfRule type="expression" dxfId="12" priority="132">
      <formula>AE79=TRUE</formula>
    </cfRule>
    <cfRule type="expression" dxfId="11" priority="133">
      <formula>AD79=TRUE</formula>
    </cfRule>
  </conditionalFormatting>
  <conditionalFormatting sqref="M24 M67">
    <cfRule type="expression" dxfId="10" priority="720">
      <formula>OR(F24&lt;&gt;"",M24&lt;&gt;"",R24&lt;&gt;"",X24&lt;&gt;"",AA24&lt;&gt;"")</formula>
    </cfRule>
  </conditionalFormatting>
  <conditionalFormatting sqref="AD26:AD36">
    <cfRule type="expression" dxfId="9" priority="606">
      <formula>$AL$26=TRUE</formula>
    </cfRule>
  </conditionalFormatting>
  <conditionalFormatting sqref="AD69:AD79">
    <cfRule type="expression" dxfId="8" priority="140">
      <formula>$AL$26=TRUE</formula>
    </cfRule>
  </conditionalFormatting>
  <conditionalFormatting sqref="AE26:AE36">
    <cfRule type="expression" dxfId="7" priority="600">
      <formula>$AM$26=TRUE</formula>
    </cfRule>
  </conditionalFormatting>
  <conditionalFormatting sqref="AE69:AE79">
    <cfRule type="expression" dxfId="6" priority="139">
      <formula>$AM$26=TRUE</formula>
    </cfRule>
  </conditionalFormatting>
  <conditionalFormatting sqref="AE13:AF13">
    <cfRule type="expression" dxfId="5" priority="374">
      <formula>N13="午前"</formula>
    </cfRule>
  </conditionalFormatting>
  <conditionalFormatting sqref="AE56:AF56">
    <cfRule type="expression" dxfId="4" priority="119">
      <formula>N56="午前"</formula>
    </cfRule>
  </conditionalFormatting>
  <conditionalFormatting sqref="AM26:AM36">
    <cfRule type="expression" dxfId="3" priority="608">
      <formula>$AM$26=TRUE</formula>
    </cfRule>
  </conditionalFormatting>
  <conditionalFormatting sqref="AM69:AM79">
    <cfRule type="expression" dxfId="2" priority="142">
      <formula>$AM$26=TRUE</formula>
    </cfRule>
  </conditionalFormatting>
  <conditionalFormatting sqref="AN31:AQ31">
    <cfRule type="expression" dxfId="1" priority="153">
      <formula>$AM$26=TRUE</formula>
    </cfRule>
  </conditionalFormatting>
  <conditionalFormatting sqref="AN74:AQ74">
    <cfRule type="expression" dxfId="0" priority="87">
      <formula>$AM$26=TRUE</formula>
    </cfRule>
  </conditionalFormatting>
  <dataValidations xWindow="397" yWindow="504" count="16">
    <dataValidation type="list" allowBlank="1" promptTitle="ご利用範囲を選択してください。" prompt="例：バスケットボール１面の場合は1/2。バレーボール１面の場合は1/3。バドミントン２面の場合は1/3、４面の場合は1/2_x000a_      " sqref="C26" xr:uid="{D0E9ED2F-CDEB-4370-B0D4-59A1E12DF5B8}">
      <formula1>"(全面),(２／３),(１／２),(１／３)"</formula1>
    </dataValidation>
    <dataValidation type="whole" allowBlank="1" showInputMessage="1" showErrorMessage="1" sqref="O14:O22" xr:uid="{1937FBF0-420A-45A1-AD4A-D4A55BCB2B88}">
      <formula1>6</formula1>
      <formula2>20</formula2>
    </dataValidation>
    <dataValidation allowBlank="1" showErrorMessage="1" prompt="団体名を入力してください。個人でのご使用であれば空欄で構いません。" sqref="D9 D52" xr:uid="{22378147-DAF3-4584-B3BA-29A932745EB0}"/>
    <dataValidation allowBlank="1" showErrorMessage="1" prompt="記入した団体の代表者(責任者)名を記入してください。" sqref="S9:AA9 S52:AA52" xr:uid="{0F625CFE-B868-402D-8AD4-9B277CAB33C5}"/>
    <dataValidation allowBlank="1" showErrorMessage="1" prompt="代表者の住所を入力してください。個人でのご使用であれば申請者の住所を入力してください。" sqref="D11 D54" xr:uid="{525867F9-F021-4ABA-9D4D-1E0225F19472}"/>
    <dataValidation allowBlank="1" showErrorMessage="1" prompt="記入者本人の電話番号を入力してください。" sqref="S11:AA11 S54:AA54" xr:uid="{870BFAD1-AA41-449A-AB7A-0AA66236BAFB}"/>
    <dataValidation allowBlank="1" showErrorMessage="1" prompt="代表者の電話番号を記入してください。" sqref="S10:AA10 S53:AA53" xr:uid="{6E3CAC8B-1F4A-4201-B82F-CD080961913B}"/>
    <dataValidation type="custom" allowBlank="1" showInputMessage="1" showErrorMessage="1" error="一般、高校生、中学生、小学生以下のいずれかの人数を入力してください。" sqref="AJ18 AJ61" xr:uid="{099F59B8-E6EB-4A61-8C2F-A1CAF1B65B8F}">
      <formula1>AJ18=FALSE</formula1>
    </dataValidation>
    <dataValidation allowBlank="1" showErrorMessage="1" prompt="競技名を含めた使用目的を入力してください。大会や練習試合の場合は大会名や他県の団体が参加しているか等なるべく詳細に入力してください。" sqref="D55:AA55 D12:AA12" xr:uid="{398EBC56-590E-4AED-9146-54C5228331C1}"/>
    <dataValidation type="list" allowBlank="1" showInputMessage="1" sqref="C28" xr:uid="{C5B499E0-3F69-4E6D-9DA6-594F1712B9C1}">
      <formula1>"(第一),(第二)"</formula1>
    </dataValidation>
    <dataValidation type="list" allowBlank="1" showInputMessage="1" sqref="C29" xr:uid="{96E92E26-100D-4F52-A297-ABFBAE50B9B5}">
      <formula1>"(第一),(第二),(全室)"</formula1>
    </dataValidation>
    <dataValidation type="list" allowBlank="1" showInputMessage="1" sqref="C30" xr:uid="{EE1A06DD-B231-44CD-849A-0362CA3A8AD4}">
      <formula1>"(１面),(２面),(３面),(４面)"</formula1>
    </dataValidation>
    <dataValidation type="list" allowBlank="1" showInputMessage="1" sqref="C33" xr:uid="{C948EBD5-9720-461F-9C87-242721A20EB0}">
      <formula1>"(１塁側),(３塁側),全面"</formula1>
    </dataValidation>
    <dataValidation type="list" allowBlank="1" showInputMessage="1" sqref="C36" xr:uid="{E600EC19-8489-46B3-B930-6F6767E31180}">
      <formula1>"(１面),(２面)"</formula1>
    </dataValidation>
    <dataValidation type="list" allowBlank="1" showInputMessage="1" showErrorMessage="1" sqref="M13:M22" xr:uid="{BE692501-FECA-45EC-AD99-1986168EEC6D}">
      <formula1>"日,月,火,水,木,金,土"</formula1>
    </dataValidation>
    <dataValidation type="list" allowBlank="1" showInputMessage="1" showErrorMessage="1" sqref="R13:R22 V13:V22" xr:uid="{5C289A89-0C80-402B-AD94-2C2E28BCB60E}">
      <formula1>"00,30"</formula1>
    </dataValidation>
  </dataValidations>
  <pageMargins left="0.39370078740157483" right="0" top="0" bottom="0"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41" r:id="rId5" name="Check Box 17">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46" r:id="rId8" name="Check Box 22">
              <controlPr locked="0" defaultSize="0" autoFill="0" autoLine="0" autoPict="0">
                <anchor moveWithCells="1">
                  <from>
                    <xdr:col>1</xdr:col>
                    <xdr:colOff>0</xdr:colOff>
                    <xdr:row>36</xdr:row>
                    <xdr:rowOff>28575</xdr:rowOff>
                  </from>
                  <to>
                    <xdr:col>2</xdr:col>
                    <xdr:colOff>9525</xdr:colOff>
                    <xdr:row>36</xdr:row>
                    <xdr:rowOff>285750</xdr:rowOff>
                  </to>
                </anchor>
              </controlPr>
            </control>
          </mc:Choice>
        </mc:AlternateContent>
        <mc:AlternateContent xmlns:mc="http://schemas.openxmlformats.org/markup-compatibility/2006">
          <mc:Choice Requires="x14">
            <control shapeId="1047" r:id="rId9" name="Check Box 23">
              <controlPr locked="0" defaultSize="0" autoFill="0" autoLine="0" autoPict="0">
                <anchor moveWithCells="1">
                  <from>
                    <xdr:col>1</xdr:col>
                    <xdr:colOff>0</xdr:colOff>
                    <xdr:row>37</xdr:row>
                    <xdr:rowOff>38100</xdr:rowOff>
                  </from>
                  <to>
                    <xdr:col>2</xdr:col>
                    <xdr:colOff>66675</xdr:colOff>
                    <xdr:row>37</xdr:row>
                    <xdr:rowOff>285750</xdr:rowOff>
                  </to>
                </anchor>
              </controlPr>
            </control>
          </mc:Choice>
        </mc:AlternateContent>
        <mc:AlternateContent xmlns:mc="http://schemas.openxmlformats.org/markup-compatibility/2006">
          <mc:Choice Requires="x14">
            <control shapeId="1108" r:id="rId10" name="Check Box 84">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109" r:id="rId11" name="Check Box 85">
              <controlPr locked="0" defaultSize="0" autoFill="0" autoLine="0" autoPict="0">
                <anchor moveWithCells="1">
                  <from>
                    <xdr:col>1</xdr:col>
                    <xdr:colOff>0</xdr:colOff>
                    <xdr:row>27</xdr:row>
                    <xdr:rowOff>28575</xdr:rowOff>
                  </from>
                  <to>
                    <xdr:col>1</xdr:col>
                    <xdr:colOff>876300</xdr:colOff>
                    <xdr:row>27</xdr:row>
                    <xdr:rowOff>285750</xdr:rowOff>
                  </to>
                </anchor>
              </controlPr>
            </control>
          </mc:Choice>
        </mc:AlternateContent>
        <mc:AlternateContent xmlns:mc="http://schemas.openxmlformats.org/markup-compatibility/2006">
          <mc:Choice Requires="x14">
            <control shapeId="1110" r:id="rId12" name="Check Box 86">
              <controlPr locked="0" defaultSize="0" autoFill="0" autoLine="0" autoPict="0">
                <anchor moveWithCells="1">
                  <from>
                    <xdr:col>1</xdr:col>
                    <xdr:colOff>0</xdr:colOff>
                    <xdr:row>28</xdr:row>
                    <xdr:rowOff>38100</xdr:rowOff>
                  </from>
                  <to>
                    <xdr:col>1</xdr:col>
                    <xdr:colOff>847725</xdr:colOff>
                    <xdr:row>28</xdr:row>
                    <xdr:rowOff>285750</xdr:rowOff>
                  </to>
                </anchor>
              </controlPr>
            </control>
          </mc:Choice>
        </mc:AlternateContent>
        <mc:AlternateContent xmlns:mc="http://schemas.openxmlformats.org/markup-compatibility/2006">
          <mc:Choice Requires="x14">
            <control shapeId="1111" r:id="rId13" name="Check Box 87">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12" r:id="rId14" name="Check Box 88">
              <controlPr locked="0" defaultSize="0" autoFill="0" autoLine="0" autoPict="0">
                <anchor moveWithCells="1">
                  <from>
                    <xdr:col>1</xdr:col>
                    <xdr:colOff>0</xdr:colOff>
                    <xdr:row>32</xdr:row>
                    <xdr:rowOff>28575</xdr:rowOff>
                  </from>
                  <to>
                    <xdr:col>1</xdr:col>
                    <xdr:colOff>809625</xdr:colOff>
                    <xdr:row>32</xdr:row>
                    <xdr:rowOff>285750</xdr:rowOff>
                  </to>
                </anchor>
              </controlPr>
            </control>
          </mc:Choice>
        </mc:AlternateContent>
        <mc:AlternateContent xmlns:mc="http://schemas.openxmlformats.org/markup-compatibility/2006">
          <mc:Choice Requires="x14">
            <control shapeId="1113" r:id="rId15" name="Check Box 89">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70" r:id="rId16" name="Check Box 146">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182" r:id="rId17" name="Check Box 158">
              <controlPr locked="0" defaultSize="0" autoFill="0" autoLine="0" autoPict="0">
                <anchor moveWithCells="1">
                  <from>
                    <xdr:col>4</xdr:col>
                    <xdr:colOff>95250</xdr:colOff>
                    <xdr:row>22</xdr:row>
                    <xdr:rowOff>28575</xdr:rowOff>
                  </from>
                  <to>
                    <xdr:col>11</xdr:col>
                    <xdr:colOff>171450</xdr:colOff>
                    <xdr:row>22</xdr:row>
                    <xdr:rowOff>276225</xdr:rowOff>
                  </to>
                </anchor>
              </controlPr>
            </control>
          </mc:Choice>
        </mc:AlternateContent>
        <mc:AlternateContent xmlns:mc="http://schemas.openxmlformats.org/markup-compatibility/2006">
          <mc:Choice Requires="x14">
            <control shapeId="1183" r:id="rId18" name="Check Box 159">
              <controlPr locked="0" defaultSize="0" autoFill="0" autoLine="0" autoPict="0">
                <anchor moveWithCells="1">
                  <from>
                    <xdr:col>13</xdr:col>
                    <xdr:colOff>152400</xdr:colOff>
                    <xdr:row>22</xdr:row>
                    <xdr:rowOff>9525</xdr:rowOff>
                  </from>
                  <to>
                    <xdr:col>19</xdr:col>
                    <xdr:colOff>228600</xdr:colOff>
                    <xdr:row>22</xdr:row>
                    <xdr:rowOff>257175</xdr:rowOff>
                  </to>
                </anchor>
              </controlPr>
            </control>
          </mc:Choice>
        </mc:AlternateContent>
        <mc:AlternateContent xmlns:mc="http://schemas.openxmlformats.org/markup-compatibility/2006">
          <mc:Choice Requires="x14">
            <control shapeId="1184" r:id="rId19" name="Check Box 160">
              <controlPr locked="0" defaultSize="0" autoFill="0" autoLine="0" autoPict="0">
                <anchor moveWithCells="1">
                  <from>
                    <xdr:col>21</xdr:col>
                    <xdr:colOff>28575</xdr:colOff>
                    <xdr:row>22</xdr:row>
                    <xdr:rowOff>0</xdr:rowOff>
                  </from>
                  <to>
                    <xdr:col>25</xdr:col>
                    <xdr:colOff>333375</xdr:colOff>
                    <xdr:row>22</xdr:row>
                    <xdr:rowOff>247650</xdr:rowOff>
                  </to>
                </anchor>
              </controlPr>
            </control>
          </mc:Choice>
        </mc:AlternateContent>
        <mc:AlternateContent xmlns:mc="http://schemas.openxmlformats.org/markup-compatibility/2006">
          <mc:Choice Requires="x14">
            <control shapeId="1185" r:id="rId20" name="Check Box 161">
              <controlPr locked="0" defaultSize="0" autoFill="0" autoLine="0" autoPict="0">
                <anchor moveWithCells="1">
                  <from>
                    <xdr:col>4</xdr:col>
                    <xdr:colOff>95250</xdr:colOff>
                    <xdr:row>22</xdr:row>
                    <xdr:rowOff>276225</xdr:rowOff>
                  </from>
                  <to>
                    <xdr:col>12</xdr:col>
                    <xdr:colOff>200025</xdr:colOff>
                    <xdr:row>23</xdr:row>
                    <xdr:rowOff>0</xdr:rowOff>
                  </to>
                </anchor>
              </controlPr>
            </control>
          </mc:Choice>
        </mc:AlternateContent>
        <mc:AlternateContent xmlns:mc="http://schemas.openxmlformats.org/markup-compatibility/2006">
          <mc:Choice Requires="x14">
            <control shapeId="1186" r:id="rId21" name="Check Box 162">
              <controlPr locked="0" defaultSize="0" autoFill="0" autoLine="0" autoPict="0">
                <anchor moveWithCells="1">
                  <from>
                    <xdr:col>13</xdr:col>
                    <xdr:colOff>161925</xdr:colOff>
                    <xdr:row>22</xdr:row>
                    <xdr:rowOff>238125</xdr:rowOff>
                  </from>
                  <to>
                    <xdr:col>20</xdr:col>
                    <xdr:colOff>85725</xdr:colOff>
                    <xdr:row>22</xdr:row>
                    <xdr:rowOff>485775</xdr:rowOff>
                  </to>
                </anchor>
              </controlPr>
            </control>
          </mc:Choice>
        </mc:AlternateContent>
        <mc:AlternateContent xmlns:mc="http://schemas.openxmlformats.org/markup-compatibility/2006">
          <mc:Choice Requires="x14">
            <control shapeId="1187" r:id="rId22" name="Check Box 163">
              <controlPr locked="0" defaultSize="0" autoFill="0" autoLine="0" autoPict="0">
                <anchor moveWithCells="1">
                  <from>
                    <xdr:col>21</xdr:col>
                    <xdr:colOff>38100</xdr:colOff>
                    <xdr:row>22</xdr:row>
                    <xdr:rowOff>247650</xdr:rowOff>
                  </from>
                  <to>
                    <xdr:col>23</xdr:col>
                    <xdr:colOff>47625</xdr:colOff>
                    <xdr:row>22</xdr:row>
                    <xdr:rowOff>495300</xdr:rowOff>
                  </to>
                </anchor>
              </controlPr>
            </control>
          </mc:Choice>
        </mc:AlternateContent>
        <mc:AlternateContent xmlns:mc="http://schemas.openxmlformats.org/markup-compatibility/2006">
          <mc:Choice Requires="x14">
            <control shapeId="1192" r:id="rId23" name="Check Box 168">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193" r:id="rId24" name="Check Box 169">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194" r:id="rId25" name="Check Box 170">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195" r:id="rId26" name="Check Box 171">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196" r:id="rId27" name="Check Box 172">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197" r:id="rId28" name="Check Box 173">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198" r:id="rId29" name="Check Box 174">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199" r:id="rId30" name="Check Box 175">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200" r:id="rId31" name="Check Box 176">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201" r:id="rId32" name="Check Box 177">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202" r:id="rId33" name="Check Box 178">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203" r:id="rId34" name="Check Box 179">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204" r:id="rId35" name="Check Box 180">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205" r:id="rId36" name="Check Box 181">
              <controlPr defaultSize="0" autoFill="0" autoLine="0" autoPict="0">
                <anchor moveWithCells="1">
                  <from>
                    <xdr:col>4</xdr:col>
                    <xdr:colOff>95250</xdr:colOff>
                    <xdr:row>65</xdr:row>
                    <xdr:rowOff>28575</xdr:rowOff>
                  </from>
                  <to>
                    <xdr:col>11</xdr:col>
                    <xdr:colOff>161925</xdr:colOff>
                    <xdr:row>65</xdr:row>
                    <xdr:rowOff>276225</xdr:rowOff>
                  </to>
                </anchor>
              </controlPr>
            </control>
          </mc:Choice>
        </mc:AlternateContent>
        <mc:AlternateContent xmlns:mc="http://schemas.openxmlformats.org/markup-compatibility/2006">
          <mc:Choice Requires="x14">
            <control shapeId="1206" r:id="rId37" name="Check Box 182">
              <controlPr defaultSize="0" autoFill="0" autoLine="0" autoPict="0">
                <anchor moveWithCells="1">
                  <from>
                    <xdr:col>13</xdr:col>
                    <xdr:colOff>152400</xdr:colOff>
                    <xdr:row>65</xdr:row>
                    <xdr:rowOff>9525</xdr:rowOff>
                  </from>
                  <to>
                    <xdr:col>19</xdr:col>
                    <xdr:colOff>228600</xdr:colOff>
                    <xdr:row>65</xdr:row>
                    <xdr:rowOff>257175</xdr:rowOff>
                  </to>
                </anchor>
              </controlPr>
            </control>
          </mc:Choice>
        </mc:AlternateContent>
        <mc:AlternateContent xmlns:mc="http://schemas.openxmlformats.org/markup-compatibility/2006">
          <mc:Choice Requires="x14">
            <control shapeId="1207" r:id="rId38" name="Check Box 183">
              <controlPr defaultSize="0" autoFill="0" autoLine="0" autoPict="0">
                <anchor moveWithCells="1">
                  <from>
                    <xdr:col>21</xdr:col>
                    <xdr:colOff>28575</xdr:colOff>
                    <xdr:row>65</xdr:row>
                    <xdr:rowOff>0</xdr:rowOff>
                  </from>
                  <to>
                    <xdr:col>25</xdr:col>
                    <xdr:colOff>333375</xdr:colOff>
                    <xdr:row>65</xdr:row>
                    <xdr:rowOff>247650</xdr:rowOff>
                  </to>
                </anchor>
              </controlPr>
            </control>
          </mc:Choice>
        </mc:AlternateContent>
        <mc:AlternateContent xmlns:mc="http://schemas.openxmlformats.org/markup-compatibility/2006">
          <mc:Choice Requires="x14">
            <control shapeId="1208" r:id="rId39" name="Check Box 184">
              <controlPr defaultSize="0" autoFill="0" autoLine="0" autoPict="0">
                <anchor moveWithCells="1">
                  <from>
                    <xdr:col>4</xdr:col>
                    <xdr:colOff>95250</xdr:colOff>
                    <xdr:row>65</xdr:row>
                    <xdr:rowOff>276225</xdr:rowOff>
                  </from>
                  <to>
                    <xdr:col>12</xdr:col>
                    <xdr:colOff>200025</xdr:colOff>
                    <xdr:row>66</xdr:row>
                    <xdr:rowOff>0</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13</xdr:col>
                    <xdr:colOff>161925</xdr:colOff>
                    <xdr:row>65</xdr:row>
                    <xdr:rowOff>238125</xdr:rowOff>
                  </from>
                  <to>
                    <xdr:col>20</xdr:col>
                    <xdr:colOff>85725</xdr:colOff>
                    <xdr:row>65</xdr:row>
                    <xdr:rowOff>485775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21</xdr:col>
                    <xdr:colOff>38100</xdr:colOff>
                    <xdr:row>65</xdr:row>
                    <xdr:rowOff>247650</xdr:rowOff>
                  </from>
                  <to>
                    <xdr:col>23</xdr:col>
                    <xdr:colOff>47625</xdr:colOff>
                    <xdr:row>65</xdr:row>
                    <xdr:rowOff>495300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申請書</vt:lpstr>
      <vt:lpstr>申請書!Print_Area</vt:lpstr>
      <vt:lpstr>午後</vt:lpstr>
      <vt:lpstr>午前</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tspc04</dc:creator>
  <cp:lastModifiedBy>08 tspc</cp:lastModifiedBy>
  <cp:lastPrinted>2023-07-10T05:18:06Z</cp:lastPrinted>
  <dcterms:created xsi:type="dcterms:W3CDTF">2022-07-14T05:04:57Z</dcterms:created>
  <dcterms:modified xsi:type="dcterms:W3CDTF">2025-05-12T08:36:52Z</dcterms:modified>
</cp:coreProperties>
</file>